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astro\"/>
    </mc:Choice>
  </mc:AlternateContent>
  <bookViews>
    <workbookView xWindow="0" yWindow="0" windowWidth="28800" windowHeight="12300" activeTab="1"/>
  </bookViews>
  <sheets>
    <sheet name="DISCIPLINA 1" sheetId="21" r:id="rId1"/>
    <sheet name="DISCIPLINA 2" sheetId="20" r:id="rId2"/>
    <sheet name="DISCIPLINA 3" sheetId="19" r:id="rId3"/>
    <sheet name="DISCIPLINA 4" sheetId="18" r:id="rId4"/>
    <sheet name="DISCIPLINA 5" sheetId="13" r:id="rId5"/>
    <sheet name="DISCIPLINA 6" sheetId="17" r:id="rId6"/>
    <sheet name="DISCIPLINA 7" sheetId="15" r:id="rId7"/>
    <sheet name="DISCIPLINA 8" sheetId="22" r:id="rId8"/>
  </sheets>
  <externalReferences>
    <externalReference r:id="rId9"/>
    <externalReference r:id="rId10"/>
    <externalReference r:id="rId11"/>
  </externalReferences>
  <definedNames>
    <definedName name="_xlnm.Print_Area" localSheetId="0">'DISCIPLINA 1'!$A$1:$E$20</definedName>
    <definedName name="_xlnm.Print_Area" localSheetId="1">'DISCIPLINA 2'!$A$1:$E$21</definedName>
    <definedName name="_xlnm.Print_Area" localSheetId="2">'DISCIPLINA 3'!$A$1:$E$20</definedName>
    <definedName name="_xlnm.Print_Area" localSheetId="3">'DISCIPLINA 4'!$A$1:$E$12</definedName>
    <definedName name="_xlnm.Print_Area" localSheetId="4">'DISCIPLINA 5'!$A$1:$E$17</definedName>
    <definedName name="_xlnm.Print_Area" localSheetId="5">'DISCIPLINA 6'!$A$1:$E$18</definedName>
    <definedName name="_xlnm.Print_Area" localSheetId="6">'DISCIPLINA 7'!$A$1:$E$15</definedName>
    <definedName name="_xlnm.Print_Area" localSheetId="7">'DISCIPLINA 8'!$A$1:$E$19</definedName>
  </definedNames>
  <calcPr calcId="162913"/>
</workbook>
</file>

<file path=xl/calcChain.xml><?xml version="1.0" encoding="utf-8"?>
<calcChain xmlns="http://schemas.openxmlformats.org/spreadsheetml/2006/main">
  <c r="E6" i="21" l="1"/>
  <c r="E7" i="21"/>
  <c r="E8" i="21"/>
  <c r="E9" i="21"/>
  <c r="E10" i="21"/>
  <c r="E11" i="21"/>
  <c r="E12" i="21"/>
  <c r="E13" i="21"/>
  <c r="E14" i="21"/>
  <c r="E15" i="21"/>
  <c r="E16" i="21"/>
  <c r="E17" i="21"/>
  <c r="E6" i="20"/>
  <c r="E7" i="20"/>
  <c r="E8" i="20"/>
  <c r="E9" i="20"/>
  <c r="E10" i="20"/>
  <c r="E11" i="20"/>
  <c r="E12" i="20"/>
  <c r="E13" i="20"/>
  <c r="E14" i="20"/>
  <c r="E15" i="20"/>
  <c r="E16" i="20"/>
  <c r="E17" i="20"/>
  <c r="E6" i="19"/>
  <c r="E7" i="19"/>
  <c r="E8" i="19"/>
  <c r="E9" i="19"/>
  <c r="E10" i="19"/>
  <c r="E11" i="19"/>
  <c r="E12" i="19"/>
  <c r="E13" i="19"/>
  <c r="E14" i="19"/>
  <c r="E15" i="19"/>
  <c r="E16" i="19"/>
  <c r="E6" i="22"/>
  <c r="E7" i="22"/>
  <c r="E8" i="22"/>
  <c r="E9" i="22"/>
  <c r="E10" i="22"/>
  <c r="E11" i="22"/>
  <c r="E12" i="22"/>
  <c r="E13" i="22"/>
  <c r="E14" i="22"/>
  <c r="E15" i="22"/>
  <c r="E6" i="15"/>
  <c r="E7" i="15"/>
  <c r="E9" i="15"/>
  <c r="E10" i="15"/>
  <c r="E11" i="15"/>
  <c r="E8" i="15" l="1"/>
  <c r="E6" i="17"/>
  <c r="E7" i="17"/>
  <c r="E8" i="17"/>
  <c r="E9" i="17"/>
  <c r="E10" i="17"/>
  <c r="E11" i="17"/>
  <c r="E12" i="17"/>
  <c r="E6" i="13"/>
  <c r="E7" i="13"/>
  <c r="E8" i="13"/>
  <c r="E9" i="13"/>
  <c r="E10" i="13"/>
  <c r="E11" i="13"/>
  <c r="E12" i="13"/>
  <c r="E8" i="18"/>
  <c r="E7" i="18"/>
  <c r="E6" i="18"/>
</calcChain>
</file>

<file path=xl/sharedStrings.xml><?xml version="1.0" encoding="utf-8"?>
<sst xmlns="http://schemas.openxmlformats.org/spreadsheetml/2006/main" count="325" uniqueCount="224">
  <si>
    <t>ZAPORKA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</si>
  <si>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</si>
  <si>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</si>
  <si>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</si>
  <si>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</si>
  <si>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</si>
  <si>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</si>
  <si>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</si>
  <si>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</si>
  <si>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</si>
  <si>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OSVOJENO MJESTO</t>
  </si>
  <si>
    <t>IME I PREZIME</t>
  </si>
  <si>
    <t>ŠKOLA</t>
  </si>
  <si>
    <t>OSVOJENI BODOVA</t>
  </si>
  <si>
    <t>DISCIPLINA 5,  PRIPREMANJE BARSKIH MJEŠAVINA                                             (KONAČNI REZULTATI)</t>
  </si>
  <si>
    <t xml:space="preserve">10. </t>
  </si>
  <si>
    <t xml:space="preserve">11. </t>
  </si>
  <si>
    <t xml:space="preserve">12. </t>
  </si>
  <si>
    <t xml:space="preserve">ČLAN 1: </t>
  </si>
  <si>
    <t xml:space="preserve">ČLAN 2:  </t>
  </si>
  <si>
    <t>ČLAN 3:</t>
  </si>
  <si>
    <t>Zadar, 16. veljače 2017.</t>
  </si>
  <si>
    <t>DISCIPLINA 1,  PRIPREMANJE MENU-A (KONAČNI REZULTATI)</t>
  </si>
  <si>
    <t>Zadar, 16. veljače 2018</t>
  </si>
  <si>
    <t xml:space="preserve">ČLAN 1 za stručni rad :  </t>
  </si>
  <si>
    <t xml:space="preserve">ČLAN 2 za stručni rad : </t>
  </si>
  <si>
    <t>Zadar, 16. veljače 2018.</t>
  </si>
  <si>
    <t>ČLAN 2:</t>
  </si>
  <si>
    <t xml:space="preserve">STR. JEZIK: </t>
  </si>
  <si>
    <t xml:space="preserve">ČLAN 2: </t>
  </si>
  <si>
    <t>ČLAN 1:</t>
  </si>
  <si>
    <t xml:space="preserve">STR. JEZIK:  </t>
  </si>
  <si>
    <t>DISCIPLINA 3,  PRIPREMANJE HLADNOG PREDJELA NA TANJURU                                           (KONAČNI REZULTATI)</t>
  </si>
  <si>
    <t>1.</t>
  </si>
  <si>
    <t>BOROVNICA</t>
  </si>
  <si>
    <t>2.</t>
  </si>
  <si>
    <t>KUPINA</t>
  </si>
  <si>
    <t>MALINA</t>
  </si>
  <si>
    <t>MARAŠKA</t>
  </si>
  <si>
    <t>Matičević Antonija</t>
  </si>
  <si>
    <t>TURISTIČKA I UGOSTITELJSKA ŠKOLA DUBROVNIK</t>
  </si>
  <si>
    <t>Zdrilić Antonija</t>
  </si>
  <si>
    <t>HOTELIJERSKO-TURISTIČKA I UGOSTITELJSKA ŠKOLA</t>
  </si>
  <si>
    <t>Kurilj Danijela</t>
  </si>
  <si>
    <t>SREDNJA STRUKOVNA ŠKOLA MAKARSKA</t>
  </si>
  <si>
    <t>Bratim Nikolina</t>
  </si>
  <si>
    <t>TURISTIČKO- UGOSTITELJSKA ŠKOLA SPLIT</t>
  </si>
  <si>
    <t>1. Mario Arbanas, predsjednik</t>
  </si>
  <si>
    <t>2. Sonja Mičić</t>
  </si>
  <si>
    <t>3. Teuta Babajko</t>
  </si>
  <si>
    <t>DISCIPLINA 4,  PRIPREMANJE SLATKOG IZLOŠKA NA TANJURU  (KONAČNI REZULTATI)</t>
  </si>
  <si>
    <t>AMARETTO</t>
  </si>
  <si>
    <t>TEQUILA</t>
  </si>
  <si>
    <t>HAVANA</t>
  </si>
  <si>
    <t>MARASCHINO</t>
  </si>
  <si>
    <t>MARTINI</t>
  </si>
  <si>
    <t>GIN</t>
  </si>
  <si>
    <t>MARTEL</t>
  </si>
  <si>
    <t>Bedalov Ivana</t>
  </si>
  <si>
    <t>Vitić Antonio</t>
  </si>
  <si>
    <t>TURISTIČKO- UGOSTITELJSKA ŠKOLA ŠIBENIK</t>
  </si>
  <si>
    <t>Kovačević Valentino</t>
  </si>
  <si>
    <t>Brnas Matej</t>
  </si>
  <si>
    <t>SREDNJA ŠKOLA METKOVIĆ</t>
  </si>
  <si>
    <t>Kos Andrej</t>
  </si>
  <si>
    <t>Jarak Romano</t>
  </si>
  <si>
    <t>Šušnjara Rato</t>
  </si>
  <si>
    <t>SREDNJA STRUKOVNA ŠKOLA BANA JOSIPA JELAČIĆA, SINJ</t>
  </si>
  <si>
    <t>Miljenko Stanić, predsjednik</t>
  </si>
  <si>
    <t>Igor Peričić</t>
  </si>
  <si>
    <t>ČLAN 1 za izgled, miris, okus: Ivica Galošić</t>
  </si>
  <si>
    <t>ČLAN 2 za izgled, miris, okus: Pero Rakić</t>
  </si>
  <si>
    <t>ČLAN 3 za izgled, miris, okus: Mate Nemarić</t>
  </si>
  <si>
    <t>PAKLENICA</t>
  </si>
  <si>
    <t>VRANA</t>
  </si>
  <si>
    <t>NOVIGRAD</t>
  </si>
  <si>
    <t>PAG</t>
  </si>
  <si>
    <t>SUNCE</t>
  </si>
  <si>
    <t>MORE</t>
  </si>
  <si>
    <t>NIN</t>
  </si>
  <si>
    <t>Roman Paula</t>
  </si>
  <si>
    <t>Omerčahić Amel</t>
  </si>
  <si>
    <t>Vela Paško</t>
  </si>
  <si>
    <t>SREDNJA ŠKOLA FRA ANDRIJE KAČIĆA MIOŠIĆA MAKARSKA</t>
  </si>
  <si>
    <t>Buntić Antea</t>
  </si>
  <si>
    <t>Tomić Nina</t>
  </si>
  <si>
    <t>SREDNJA ŠKOLA "JURE KAŠTELAN" OMIŠ</t>
  </si>
  <si>
    <t>Žarković Ivana</t>
  </si>
  <si>
    <t>SREDNJA STRUKOVNA ŠKOLA "BLAŽ JURJEV TROGIRANIN" TROGIR</t>
  </si>
  <si>
    <t>Sikirić Vito</t>
  </si>
  <si>
    <t>DISCIPLINA 6,  POSLOVANJE RECEPCIJE HOTELA (KONAČNI REZULTATI)</t>
  </si>
  <si>
    <t>Marko Mijić, predsjednik</t>
  </si>
  <si>
    <t>Hrvoje Anić</t>
  </si>
  <si>
    <t>Lara Hromin Henjak</t>
  </si>
  <si>
    <t>TENIS</t>
  </si>
  <si>
    <t>WELLNES</t>
  </si>
  <si>
    <t>SOBA</t>
  </si>
  <si>
    <t>BAZEN</t>
  </si>
  <si>
    <t>APARTMAN</t>
  </si>
  <si>
    <t>PLAŽA</t>
  </si>
  <si>
    <t>Škarica Roka</t>
  </si>
  <si>
    <t>Bikić Iva</t>
  </si>
  <si>
    <t>Kralj Mihaela</t>
  </si>
  <si>
    <t>Herceg Paola</t>
  </si>
  <si>
    <t>SREDNJA ŠKOLA FRA ANDRIJE KAČIĆA MIOŠIĆA, MAKARSKA</t>
  </si>
  <si>
    <t>Aničić Jelena</t>
  </si>
  <si>
    <t>Svilan Petar</t>
  </si>
  <si>
    <t>Tomislav Fain, predsjednik</t>
  </si>
  <si>
    <t>Marin Marić</t>
  </si>
  <si>
    <t>Jelena Bujas-Grubar</t>
  </si>
  <si>
    <t>KALELARGA</t>
  </si>
  <si>
    <t>KRŠEVAN</t>
  </si>
  <si>
    <t>ORGULJE</t>
  </si>
  <si>
    <t>FOŠA</t>
  </si>
  <si>
    <t>MOST</t>
  </si>
  <si>
    <t>VIŠNJIK</t>
  </si>
  <si>
    <t>FORUM</t>
  </si>
  <si>
    <t>ZADAR</t>
  </si>
  <si>
    <t>JAZINE</t>
  </si>
  <si>
    <t>DONAT</t>
  </si>
  <si>
    <t>Perica Ivo</t>
  </si>
  <si>
    <t>Domljan Antea</t>
  </si>
  <si>
    <t>Kelez Deša</t>
  </si>
  <si>
    <t>Stanić Mirta</t>
  </si>
  <si>
    <t>Knežević Kristijan</t>
  </si>
  <si>
    <t>SREDNJA ŠKOLA HVAR</t>
  </si>
  <si>
    <t>Puljak Monika</t>
  </si>
  <si>
    <t>SREDNJA ŠKOLA FRA ANDRIJE KAČIĆA MIOŠIĆA,MAKARSKA</t>
  </si>
  <si>
    <t>Popović Barbara</t>
  </si>
  <si>
    <t>SREDNJA ŠKOLA FRA ANDRIJE KAČIĆA MIOŠIĆA,PLOČE</t>
  </si>
  <si>
    <t>Vukman Ana</t>
  </si>
  <si>
    <t>Šušnjara Josipa</t>
  </si>
  <si>
    <t>SREDNJA STRUKOVNA ŠKOLA BANA JOSIPA JELAČIĆA,SINJ</t>
  </si>
  <si>
    <t>Vigan Matea</t>
  </si>
  <si>
    <t>DISCIPLINA 8,  PREZENTACIJA TURISTIČKOG MJESTA - DESTINACIJE (KONAČNI REZULTATI)</t>
  </si>
  <si>
    <t>Galić Ante, predsjednik</t>
  </si>
  <si>
    <t>Damir Hordov</t>
  </si>
  <si>
    <t>Marina Mijolović</t>
  </si>
  <si>
    <t>MICHELIN</t>
  </si>
  <si>
    <t>JOMON</t>
  </si>
  <si>
    <t>CREPE</t>
  </si>
  <si>
    <t>CHOCOLATE</t>
  </si>
  <si>
    <t>PARMIGIANO</t>
  </si>
  <si>
    <t>FOIE GRAS</t>
  </si>
  <si>
    <t>SAFRAN</t>
  </si>
  <si>
    <t>MOZZARELLA</t>
  </si>
  <si>
    <t>TRUFFLES</t>
  </si>
  <si>
    <t>CAVIAR</t>
  </si>
  <si>
    <t>Brajković Karlo</t>
  </si>
  <si>
    <t>Crljen Nina</t>
  </si>
  <si>
    <t>MELANZANA</t>
  </si>
  <si>
    <t>Ljubenko Klara</t>
  </si>
  <si>
    <t>Grljušić Anđelo</t>
  </si>
  <si>
    <t>SREDNJA ŠKOLA TINA UJEVIĆA, VRGORAC</t>
  </si>
  <si>
    <t>Popović Klara</t>
  </si>
  <si>
    <t>Zečić Mateja</t>
  </si>
  <si>
    <t>Nikolac Klara</t>
  </si>
  <si>
    <t>Gojak Tea</t>
  </si>
  <si>
    <t>Runje Daniela</t>
  </si>
  <si>
    <t>Rimac Matej</t>
  </si>
  <si>
    <t>PRIVATNA SREDNJA ŠKOLA WALLNER,SPLIT</t>
  </si>
  <si>
    <t>Barić Patricija</t>
  </si>
  <si>
    <t>1. Ante Sudinja, predsjednik</t>
  </si>
  <si>
    <t>2. Klaudio Mrkić</t>
  </si>
  <si>
    <t>3. Branko Kraljev</t>
  </si>
  <si>
    <t>DISCIPLINA 7,  POSLOVANJE PUTNIČKE AGENCIJE (KONAČNI REZULTATI)</t>
  </si>
  <si>
    <t>GRAŠEVINA</t>
  </si>
  <si>
    <t>PLAVAC</t>
  </si>
  <si>
    <t>MALVAZIJA</t>
  </si>
  <si>
    <t>ROSE</t>
  </si>
  <si>
    <t>BABIĆ</t>
  </si>
  <si>
    <t>VRANAC</t>
  </si>
  <si>
    <t>POŠIP</t>
  </si>
  <si>
    <t>POSTUP</t>
  </si>
  <si>
    <t>VUGAVA</t>
  </si>
  <si>
    <t>DINGAČ</t>
  </si>
  <si>
    <t>DEBIT</t>
  </si>
  <si>
    <t>GRK</t>
  </si>
  <si>
    <t>DISCIPLINA 2,  POSLUŽIVANJE MENU-A (KONAČNI REZULTATI)</t>
  </si>
  <si>
    <t>Pupovac Ivan</t>
  </si>
  <si>
    <t>Marović Karlo Cvitan</t>
  </si>
  <si>
    <t>Krnjača Matea</t>
  </si>
  <si>
    <t>Palada Milka</t>
  </si>
  <si>
    <t>Herceg Josip</t>
  </si>
  <si>
    <t>Poduje Ivan</t>
  </si>
  <si>
    <t>SREDNJA ŠKOLA "ANTUN MATIJAŠEVIĆ-KARAMANEO" VIS</t>
  </si>
  <si>
    <t>Juko Antonio</t>
  </si>
  <si>
    <t>SREDNJA ŠKOLA BIOGRAD NA MORU</t>
  </si>
  <si>
    <t>Šamija Josip</t>
  </si>
  <si>
    <t>Volarević Kristijan</t>
  </si>
  <si>
    <t>Ivan Parilo</t>
  </si>
  <si>
    <t>Bilić Filip</t>
  </si>
  <si>
    <t>Krluk Enriko</t>
  </si>
  <si>
    <t>1. Ivan Čanković, predsjednik</t>
  </si>
  <si>
    <t>2. Ante Lacić</t>
  </si>
  <si>
    <t>3. Antonio Šarlija</t>
  </si>
  <si>
    <t>JABUKA</t>
  </si>
  <si>
    <t>CIKLA</t>
  </si>
  <si>
    <t>KIVI</t>
  </si>
  <si>
    <t>KUPUS</t>
  </si>
  <si>
    <t>MRKVA</t>
  </si>
  <si>
    <t>KRUŠKA</t>
  </si>
  <si>
    <t>PERŠIN</t>
  </si>
  <si>
    <t>LIMUN</t>
  </si>
  <si>
    <t>ŠLJIVA</t>
  </si>
  <si>
    <t>BLITVA</t>
  </si>
  <si>
    <t>JAGODA</t>
  </si>
  <si>
    <t>CELER</t>
  </si>
  <si>
    <t>Višnjić Valentina</t>
  </si>
  <si>
    <t>Gazibara Roko</t>
  </si>
  <si>
    <t>Mihočević Mario</t>
  </si>
  <si>
    <t>Musulin Petar</t>
  </si>
  <si>
    <t>Margeta Petar</t>
  </si>
  <si>
    <t>Rogić Marin</t>
  </si>
  <si>
    <t>Vignjević Ivana</t>
  </si>
  <si>
    <t>Roso Keti</t>
  </si>
  <si>
    <t>Milanović Frane</t>
  </si>
  <si>
    <t>Mijić Toni</t>
  </si>
  <si>
    <t>Bratim Roko</t>
  </si>
  <si>
    <t>PRIVATNA SREDNJA ŠKOLA WALLNER</t>
  </si>
  <si>
    <t>Čudina Karlo</t>
  </si>
  <si>
    <t>1.Petar Pera, predsjednik</t>
  </si>
  <si>
    <t>2. Mate Škifić</t>
  </si>
  <si>
    <t>3. Ante Cvitanović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</si>
</sst>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3" fillId="0" borderId="0" xfId="0" applyNumberFormat="1" applyFont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0" borderId="0" xfId="0" applyFont="1"/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3" fillId="3" borderId="12" xfId="0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15" fillId="0" borderId="2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26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/>
    <xf numFmtId="0" fontId="2" fillId="2" borderId="0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vertical="center"/>
    </xf>
    <xf numFmtId="2" fontId="2" fillId="7" borderId="12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2" fontId="6" fillId="7" borderId="12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0" fillId="7" borderId="12" xfId="0" applyFill="1" applyBorder="1"/>
    <xf numFmtId="0" fontId="14" fillId="7" borderId="26" xfId="0" applyFont="1" applyFill="1" applyBorder="1" applyAlignment="1">
      <alignment vertical="center"/>
    </xf>
    <xf numFmtId="2" fontId="11" fillId="7" borderId="12" xfId="0" applyNumberFormat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 wrapText="1"/>
    </xf>
    <xf numFmtId="2" fontId="2" fillId="7" borderId="16" xfId="0" applyNumberFormat="1" applyFont="1" applyFill="1" applyBorder="1" applyAlignment="1">
      <alignment horizontal="center" vertical="center"/>
    </xf>
    <xf numFmtId="2" fontId="8" fillId="7" borderId="12" xfId="0" applyNumberFormat="1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vertical="center"/>
    </xf>
    <xf numFmtId="0" fontId="7" fillId="7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vertical="center"/>
    </xf>
    <xf numFmtId="2" fontId="3" fillId="7" borderId="12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 wrapText="1"/>
    </xf>
    <xf numFmtId="2" fontId="6" fillId="7" borderId="14" xfId="0" applyNumberFormat="1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/>
    </xf>
    <xf numFmtId="0" fontId="16" fillId="7" borderId="12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CC0000"/>
      <color rgb="FFFFFFCC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2</xdr:col>
      <xdr:colOff>0</xdr:colOff>
      <xdr:row>4</xdr:row>
      <xdr:rowOff>8072</xdr:rowOff>
    </xdr:to>
    <xdr:pic>
      <xdr:nvPicPr>
        <xdr:cNvPr id="3" name="Slika 2" descr="C:\Users\Profesor\Desktop\GASTRO-znak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0"/>
          <a:ext cx="3080519" cy="968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62802</xdr:colOff>
      <xdr:row>0</xdr:row>
      <xdr:rowOff>10467</xdr:rowOff>
    </xdr:from>
    <xdr:to>
      <xdr:col>2</xdr:col>
      <xdr:colOff>24248</xdr:colOff>
      <xdr:row>3</xdr:row>
      <xdr:rowOff>250859</xdr:rowOff>
    </xdr:to>
    <xdr:pic>
      <xdr:nvPicPr>
        <xdr:cNvPr id="3" name="Slika 2" descr="C:\Users\Profesor\Desktop\GASTRO-znak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2" y="10467"/>
          <a:ext cx="2892215" cy="9416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1936296</xdr:colOff>
      <xdr:row>3</xdr:row>
      <xdr:rowOff>243567</xdr:rowOff>
    </xdr:to>
    <xdr:pic>
      <xdr:nvPicPr>
        <xdr:cNvPr id="4" name="Slika 3" descr="C:\Users\Profesor\Desktop\GASTRO-znak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8321" cy="938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240392</xdr:rowOff>
    </xdr:to>
    <xdr:pic>
      <xdr:nvPicPr>
        <xdr:cNvPr id="4" name="Slika 3" descr="C:\Users\Profesor\Desktop\GASTRO-znak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9667" cy="938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1</xdr:col>
      <xdr:colOff>1898196</xdr:colOff>
      <xdr:row>3</xdr:row>
      <xdr:rowOff>236423</xdr:rowOff>
    </xdr:to>
    <xdr:pic>
      <xdr:nvPicPr>
        <xdr:cNvPr id="3" name="Slika 2" descr="C:\Users\Profesor\Desktop\GASTRO-znak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0"/>
          <a:ext cx="2898321" cy="938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1878010</xdr:colOff>
      <xdr:row>3</xdr:row>
      <xdr:rowOff>236396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1948" cy="9388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1874383</xdr:colOff>
      <xdr:row>3</xdr:row>
      <xdr:rowOff>236423</xdr:rowOff>
    </xdr:to>
    <xdr:pic>
      <xdr:nvPicPr>
        <xdr:cNvPr id="3" name="Slika 2" descr="C:\Users\Profesor\Desktop\GASTRO-znak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8321" cy="938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1864178</xdr:colOff>
      <xdr:row>3</xdr:row>
      <xdr:rowOff>231321</xdr:rowOff>
    </xdr:to>
    <xdr:pic>
      <xdr:nvPicPr>
        <xdr:cNvPr id="3" name="Slika 2" descr="C:\Users\Profesor\Desktop\GASTRO-znak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8321" cy="938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VREMENI%20REZULTA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Knjiga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A%20OGLASNU%20PLO&#268;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IPLINA 1"/>
      <sheetName val="DISCIPLINA 2"/>
      <sheetName val="DISCIPLINA 3"/>
      <sheetName val="DISCIPLINA 4"/>
      <sheetName val="DISCIPLINA 5"/>
      <sheetName val="DISCIPLINA 6"/>
      <sheetName val="DISCIPLINA 7"/>
      <sheetName val="DISCIPLINA 8"/>
    </sheetNames>
    <sheetDataSet>
      <sheetData sheetId="0"/>
      <sheetData sheetId="1">
        <row r="9">
          <cell r="G9">
            <v>95</v>
          </cell>
        </row>
        <row r="10">
          <cell r="G10">
            <v>94</v>
          </cell>
        </row>
        <row r="11">
          <cell r="G11">
            <v>92</v>
          </cell>
        </row>
        <row r="12">
          <cell r="G12">
            <v>90</v>
          </cell>
        </row>
        <row r="13">
          <cell r="G13">
            <v>79</v>
          </cell>
        </row>
        <row r="14">
          <cell r="G14">
            <v>76</v>
          </cell>
        </row>
        <row r="15">
          <cell r="G15">
            <v>70.666666666666671</v>
          </cell>
        </row>
        <row r="16">
          <cell r="G16">
            <v>70.333333333333329</v>
          </cell>
        </row>
        <row r="17">
          <cell r="G17">
            <v>69.333333333333329</v>
          </cell>
        </row>
        <row r="18">
          <cell r="G18">
            <v>68</v>
          </cell>
        </row>
        <row r="19">
          <cell r="G19">
            <v>66.333333333333329</v>
          </cell>
        </row>
        <row r="20">
          <cell r="G20">
            <v>63.666666666666664</v>
          </cell>
        </row>
      </sheetData>
      <sheetData sheetId="2"/>
      <sheetData sheetId="3">
        <row r="8">
          <cell r="G8">
            <v>99</v>
          </cell>
        </row>
        <row r="9">
          <cell r="G9">
            <v>92.666666666666671</v>
          </cell>
        </row>
        <row r="10">
          <cell r="G10">
            <v>92</v>
          </cell>
        </row>
      </sheetData>
      <sheetData sheetId="4"/>
      <sheetData sheetId="5">
        <row r="8">
          <cell r="F8">
            <v>85.5</v>
          </cell>
        </row>
        <row r="9">
          <cell r="F9">
            <v>81</v>
          </cell>
        </row>
        <row r="10">
          <cell r="F10">
            <v>80.5</v>
          </cell>
        </row>
        <row r="11">
          <cell r="F11">
            <v>77.5</v>
          </cell>
        </row>
        <row r="12">
          <cell r="F12">
            <v>74.5</v>
          </cell>
        </row>
        <row r="13">
          <cell r="F13">
            <v>72</v>
          </cell>
        </row>
        <row r="14">
          <cell r="F14">
            <v>65.5</v>
          </cell>
        </row>
      </sheetData>
      <sheetData sheetId="6">
        <row r="9">
          <cell r="F9">
            <v>78</v>
          </cell>
        </row>
        <row r="10">
          <cell r="F10">
            <v>77</v>
          </cell>
        </row>
        <row r="11">
          <cell r="F11">
            <v>73</v>
          </cell>
        </row>
        <row r="12">
          <cell r="F12">
            <v>72.5</v>
          </cell>
        </row>
        <row r="13">
          <cell r="F13">
            <v>70.5</v>
          </cell>
        </row>
        <row r="14">
          <cell r="F14">
            <v>70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</sheetNames>
    <sheetDataSet>
      <sheetData sheetId="0"/>
      <sheetData sheetId="1">
        <row r="4">
          <cell r="D4">
            <v>95.833333333333343</v>
          </cell>
        </row>
        <row r="5">
          <cell r="D5">
            <v>95.666666666666657</v>
          </cell>
        </row>
        <row r="6">
          <cell r="D6">
            <v>94.666666666666657</v>
          </cell>
        </row>
        <row r="7">
          <cell r="D7">
            <v>91.833333333333343</v>
          </cell>
        </row>
        <row r="8">
          <cell r="D8">
            <v>90.333333333333343</v>
          </cell>
        </row>
        <row r="9">
          <cell r="D9">
            <v>90.166666666666657</v>
          </cell>
        </row>
        <row r="10">
          <cell r="D10">
            <v>85.833333333333343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1"/>
      <sheetName val="2"/>
      <sheetName val="4"/>
      <sheetName val="5"/>
      <sheetName val="6"/>
      <sheetName val="7"/>
      <sheetName val="8"/>
    </sheetNames>
    <sheetDataSet>
      <sheetData sheetId="0">
        <row r="4">
          <cell r="D4">
            <v>91.333333333333329</v>
          </cell>
        </row>
        <row r="5">
          <cell r="D5">
            <v>90.333333333333329</v>
          </cell>
        </row>
        <row r="6">
          <cell r="D6">
            <v>89.666666666666671</v>
          </cell>
        </row>
        <row r="7">
          <cell r="D7">
            <v>85</v>
          </cell>
        </row>
        <row r="8">
          <cell r="D8">
            <v>84.333333333333329</v>
          </cell>
        </row>
        <row r="9">
          <cell r="D9">
            <v>81.666666666666671</v>
          </cell>
        </row>
        <row r="10">
          <cell r="D10">
            <v>81.333333333333329</v>
          </cell>
        </row>
        <row r="11">
          <cell r="D11">
            <v>80.666666666666671</v>
          </cell>
        </row>
        <row r="12">
          <cell r="D12">
            <v>75.333333333333329</v>
          </cell>
        </row>
        <row r="13">
          <cell r="D13">
            <v>73.666666666666671</v>
          </cell>
        </row>
        <row r="14">
          <cell r="D14">
            <v>73.333333333333329</v>
          </cell>
        </row>
      </sheetData>
      <sheetData sheetId="1">
        <row r="4">
          <cell r="D4">
            <v>80</v>
          </cell>
        </row>
        <row r="5">
          <cell r="D5">
            <v>78.666666666666671</v>
          </cell>
        </row>
        <row r="6">
          <cell r="D6">
            <v>76</v>
          </cell>
        </row>
        <row r="7">
          <cell r="D7">
            <v>75.333333333333329</v>
          </cell>
        </row>
        <row r="8">
          <cell r="D8">
            <v>72.333333333333329</v>
          </cell>
        </row>
        <row r="9">
          <cell r="D9">
            <v>72</v>
          </cell>
        </row>
        <row r="10">
          <cell r="D10">
            <v>70.333333333333329</v>
          </cell>
        </row>
        <row r="11">
          <cell r="D11">
            <v>69.333333333333329</v>
          </cell>
        </row>
        <row r="12">
          <cell r="D12">
            <v>68.666666666666671</v>
          </cell>
        </row>
        <row r="13">
          <cell r="D13">
            <v>67.333333333333329</v>
          </cell>
        </row>
        <row r="14">
          <cell r="D14">
            <v>67.333333333333329</v>
          </cell>
        </row>
        <row r="15">
          <cell r="D15">
            <v>60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D4">
            <v>84</v>
          </cell>
        </row>
        <row r="5">
          <cell r="D5">
            <v>82.5</v>
          </cell>
        </row>
        <row r="6">
          <cell r="D6">
            <v>79</v>
          </cell>
        </row>
        <row r="7">
          <cell r="D7">
            <v>75</v>
          </cell>
        </row>
        <row r="8">
          <cell r="D8">
            <v>71.5</v>
          </cell>
        </row>
        <row r="9">
          <cell r="D9">
            <v>65</v>
          </cell>
        </row>
        <row r="10">
          <cell r="D10">
            <v>64.5</v>
          </cell>
        </row>
        <row r="11">
          <cell r="D11">
            <v>59.5</v>
          </cell>
        </row>
        <row r="12">
          <cell r="D12">
            <v>59</v>
          </cell>
        </row>
        <row r="13">
          <cell r="D13">
            <v>57.5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33"/>
  <sheetViews>
    <sheetView zoomScale="93" zoomScaleNormal="93" workbookViewId="0">
      <selection activeCell="A6" sqref="A6:E17"/>
    </sheetView>
  </sheetViews>
  <sheetFormatPr defaultRowHeight="15" x14ac:dyDescent="0.25"/>
  <cols>
    <col min="1" max="1" width="15.42578125" customWidth="1"/>
    <col min="2" max="2" width="31.28515625" customWidth="1"/>
    <col min="3" max="3" width="18.5703125" customWidth="1"/>
    <col min="4" max="4" width="55.85546875" customWidth="1"/>
    <col min="5" max="5" width="18.5703125" customWidth="1"/>
    <col min="6" max="6" width="13.85546875" bestFit="1" customWidth="1"/>
  </cols>
  <sheetData>
    <row r="1" spans="1:5" ht="15.75" thickTop="1" x14ac:dyDescent="0.25">
      <c r="A1" s="47"/>
      <c r="B1" s="48"/>
      <c r="C1" s="89" t="s">
        <v>22</v>
      </c>
      <c r="D1" s="53"/>
      <c r="E1" s="54"/>
    </row>
    <row r="2" spans="1:5" ht="18.75" customHeight="1" x14ac:dyDescent="0.25">
      <c r="A2" s="49"/>
      <c r="B2" s="50"/>
      <c r="C2" s="55"/>
      <c r="D2" s="56"/>
      <c r="E2" s="57"/>
    </row>
    <row r="3" spans="1:5" ht="20.25" customHeight="1" x14ac:dyDescent="0.25">
      <c r="A3" s="49"/>
      <c r="B3" s="50"/>
      <c r="C3" s="55"/>
      <c r="D3" s="56"/>
      <c r="E3" s="57"/>
    </row>
    <row r="4" spans="1:5" ht="20.25" customHeight="1" thickBot="1" x14ac:dyDescent="0.3">
      <c r="A4" s="51"/>
      <c r="B4" s="50"/>
      <c r="C4" s="55"/>
      <c r="D4" s="58"/>
      <c r="E4" s="59"/>
    </row>
    <row r="5" spans="1:5" ht="43.5" customHeight="1" thickTop="1" thickBot="1" x14ac:dyDescent="0.3">
      <c r="A5" s="14" t="s">
        <v>10</v>
      </c>
      <c r="B5" s="76" t="s">
        <v>0</v>
      </c>
      <c r="C5" s="77" t="s">
        <v>11</v>
      </c>
      <c r="D5" s="75" t="s">
        <v>12</v>
      </c>
      <c r="E5" s="18" t="s">
        <v>13</v>
      </c>
    </row>
    <row r="6" spans="1:5" ht="24.95" customHeight="1" thickBot="1" x14ac:dyDescent="0.3">
      <c r="A6" s="90" t="s">
        <v>1</v>
      </c>
      <c r="B6" s="91" t="s">
        <v>196</v>
      </c>
      <c r="C6" s="92" t="s">
        <v>220</v>
      </c>
      <c r="D6" s="92" t="s">
        <v>42</v>
      </c>
      <c r="E6" s="93">
        <f>'[3]1'!D4</f>
        <v>80</v>
      </c>
    </row>
    <row r="7" spans="1:5" ht="24.95" customHeight="1" thickBot="1" x14ac:dyDescent="0.3">
      <c r="A7" s="90" t="s">
        <v>2</v>
      </c>
      <c r="B7" s="91" t="s">
        <v>197</v>
      </c>
      <c r="C7" s="92" t="s">
        <v>216</v>
      </c>
      <c r="D7" s="92" t="s">
        <v>88</v>
      </c>
      <c r="E7" s="93">
        <f>'[3]1'!D5</f>
        <v>78.666666666666671</v>
      </c>
    </row>
    <row r="8" spans="1:5" ht="24.95" customHeight="1" thickBot="1" x14ac:dyDescent="0.3">
      <c r="A8" s="90" t="s">
        <v>3</v>
      </c>
      <c r="B8" s="91" t="s">
        <v>198</v>
      </c>
      <c r="C8" s="92" t="s">
        <v>218</v>
      </c>
      <c r="D8" s="92" t="s">
        <v>219</v>
      </c>
      <c r="E8" s="93">
        <f>'[3]1'!D6</f>
        <v>76</v>
      </c>
    </row>
    <row r="9" spans="1:5" ht="24.95" customHeight="1" thickBot="1" x14ac:dyDescent="0.3">
      <c r="A9" s="90" t="s">
        <v>4</v>
      </c>
      <c r="B9" s="94" t="s">
        <v>199</v>
      </c>
      <c r="C9" s="92" t="s">
        <v>209</v>
      </c>
      <c r="D9" s="92" t="s">
        <v>46</v>
      </c>
      <c r="E9" s="93">
        <f>'[3]1'!D7</f>
        <v>75.333333333333329</v>
      </c>
    </row>
    <row r="10" spans="1:5" ht="24.95" customHeight="1" thickBot="1" x14ac:dyDescent="0.3">
      <c r="A10" s="90" t="s">
        <v>5</v>
      </c>
      <c r="B10" s="94" t="s">
        <v>200</v>
      </c>
      <c r="C10" s="92" t="s">
        <v>215</v>
      </c>
      <c r="D10" s="92" t="s">
        <v>44</v>
      </c>
      <c r="E10" s="93">
        <f>'[3]1'!D8</f>
        <v>72.333333333333329</v>
      </c>
    </row>
    <row r="11" spans="1:5" ht="24.95" customHeight="1" thickBot="1" x14ac:dyDescent="0.3">
      <c r="A11" s="6" t="s">
        <v>6</v>
      </c>
      <c r="B11" s="82" t="s">
        <v>201</v>
      </c>
      <c r="C11" s="44" t="s">
        <v>211</v>
      </c>
      <c r="D11" s="44" t="s">
        <v>63</v>
      </c>
      <c r="E11" s="88">
        <f>'[3]1'!D9</f>
        <v>72</v>
      </c>
    </row>
    <row r="12" spans="1:5" ht="24.95" customHeight="1" thickBot="1" x14ac:dyDescent="0.3">
      <c r="A12" s="6" t="s">
        <v>7</v>
      </c>
      <c r="B12" s="84" t="s">
        <v>202</v>
      </c>
      <c r="C12" s="44" t="s">
        <v>208</v>
      </c>
      <c r="D12" s="44" t="s">
        <v>60</v>
      </c>
      <c r="E12" s="88">
        <f>'[3]1'!D10</f>
        <v>70.333333333333329</v>
      </c>
    </row>
    <row r="13" spans="1:5" ht="24.95" customHeight="1" thickBot="1" x14ac:dyDescent="0.3">
      <c r="A13" s="6" t="s">
        <v>8</v>
      </c>
      <c r="B13" s="80" t="s">
        <v>203</v>
      </c>
      <c r="C13" s="44" t="s">
        <v>210</v>
      </c>
      <c r="D13" s="44" t="s">
        <v>40</v>
      </c>
      <c r="E13" s="88">
        <f>'[3]1'!D11</f>
        <v>69.333333333333329</v>
      </c>
    </row>
    <row r="14" spans="1:5" ht="24.95" customHeight="1" thickBot="1" x14ac:dyDescent="0.3">
      <c r="A14" s="6" t="s">
        <v>9</v>
      </c>
      <c r="B14" s="80" t="s">
        <v>204</v>
      </c>
      <c r="C14" s="44" t="s">
        <v>217</v>
      </c>
      <c r="D14" s="44" t="s">
        <v>67</v>
      </c>
      <c r="E14" s="88">
        <f>'[3]1'!D12</f>
        <v>68.666666666666671</v>
      </c>
    </row>
    <row r="15" spans="1:5" ht="24.95" customHeight="1" thickBot="1" x14ac:dyDescent="0.3">
      <c r="A15" s="6" t="s">
        <v>15</v>
      </c>
      <c r="B15" s="80" t="s">
        <v>205</v>
      </c>
      <c r="C15" s="44" t="s">
        <v>214</v>
      </c>
      <c r="D15" s="44" t="s">
        <v>185</v>
      </c>
      <c r="E15" s="88">
        <f>'[3]1'!D13</f>
        <v>67.333333333333329</v>
      </c>
    </row>
    <row r="16" spans="1:5" ht="24.95" customHeight="1" thickBot="1" x14ac:dyDescent="0.3">
      <c r="A16" s="6" t="s">
        <v>16</v>
      </c>
      <c r="B16" s="83" t="s">
        <v>206</v>
      </c>
      <c r="C16" s="44" t="s">
        <v>212</v>
      </c>
      <c r="D16" s="44" t="s">
        <v>86</v>
      </c>
      <c r="E16" s="88">
        <f>'[3]1'!D14</f>
        <v>67.333333333333329</v>
      </c>
    </row>
    <row r="17" spans="1:6" ht="24.95" customHeight="1" thickBot="1" x14ac:dyDescent="0.3">
      <c r="A17" s="6" t="s">
        <v>17</v>
      </c>
      <c r="B17" s="83" t="s">
        <v>207</v>
      </c>
      <c r="C17" s="44" t="s">
        <v>213</v>
      </c>
      <c r="D17" s="44" t="s">
        <v>187</v>
      </c>
      <c r="E17" s="88">
        <f>'[3]1'!D15</f>
        <v>60</v>
      </c>
    </row>
    <row r="18" spans="1:6" ht="18.75" x14ac:dyDescent="0.3">
      <c r="A18" s="23" t="s">
        <v>18</v>
      </c>
      <c r="B18" s="23" t="s">
        <v>221</v>
      </c>
      <c r="C18" s="24"/>
      <c r="D18" s="23"/>
    </row>
    <row r="19" spans="1:6" ht="15.75" customHeight="1" x14ac:dyDescent="0.3">
      <c r="A19" s="23" t="s">
        <v>19</v>
      </c>
      <c r="B19" s="23" t="s">
        <v>222</v>
      </c>
      <c r="C19" s="24"/>
      <c r="D19" s="23"/>
    </row>
    <row r="20" spans="1:6" ht="15" customHeight="1" x14ac:dyDescent="0.3">
      <c r="A20" s="23" t="s">
        <v>20</v>
      </c>
      <c r="B20" s="23" t="s">
        <v>223</v>
      </c>
      <c r="C20" s="23"/>
    </row>
    <row r="21" spans="1:6" ht="18.75" x14ac:dyDescent="0.3">
      <c r="A21" s="23"/>
      <c r="C21" s="23"/>
      <c r="D21" s="23" t="s">
        <v>26</v>
      </c>
      <c r="E21" s="2"/>
    </row>
    <row r="25" spans="1:6" ht="32.1" customHeight="1" x14ac:dyDescent="0.25">
      <c r="C25" s="4"/>
    </row>
    <row r="26" spans="1:6" ht="32.1" customHeight="1" x14ac:dyDescent="0.25">
      <c r="C26" s="4"/>
    </row>
    <row r="27" spans="1:6" ht="32.1" customHeight="1" x14ac:dyDescent="0.25">
      <c r="C27" s="4"/>
      <c r="F27" s="1"/>
    </row>
    <row r="28" spans="1:6" ht="32.1" customHeight="1" x14ac:dyDescent="0.25">
      <c r="C28" s="4"/>
    </row>
    <row r="29" spans="1:6" ht="32.1" customHeight="1" x14ac:dyDescent="0.25">
      <c r="C29" s="4"/>
    </row>
    <row r="30" spans="1:6" ht="32.1" customHeight="1" x14ac:dyDescent="0.25">
      <c r="C30" s="4"/>
    </row>
    <row r="31" spans="1:6" ht="32.1" customHeight="1" x14ac:dyDescent="0.25">
      <c r="C31" s="4"/>
    </row>
    <row r="32" spans="1:6" ht="32.1" customHeight="1" x14ac:dyDescent="0.25">
      <c r="C32" s="4"/>
    </row>
    <row r="33" spans="3:3" ht="32.1" customHeight="1" x14ac:dyDescent="0.25">
      <c r="C33" s="4"/>
    </row>
  </sheetData>
  <mergeCells count="2">
    <mergeCell ref="A1:B4"/>
    <mergeCell ref="C1:E4"/>
  </mergeCells>
  <pageMargins left="0.82677165354330717" right="0.23622047244094491" top="0.74803149606299213" bottom="0.74803149606299213" header="0.31496062992125984" footer="0.31496062992125984"/>
  <pageSetup paperSize="9" scale="9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tabSelected="1" zoomScale="91" zoomScaleNormal="91" workbookViewId="0">
      <selection activeCell="J18" sqref="J18"/>
    </sheetView>
  </sheetViews>
  <sheetFormatPr defaultRowHeight="15" x14ac:dyDescent="0.25"/>
  <cols>
    <col min="1" max="1" width="15.42578125" customWidth="1"/>
    <col min="2" max="2" width="28.5703125" bestFit="1" customWidth="1"/>
    <col min="3" max="3" width="33.85546875" customWidth="1"/>
    <col min="4" max="4" width="66.7109375" bestFit="1" customWidth="1"/>
    <col min="5" max="5" width="28.5703125" bestFit="1" customWidth="1"/>
    <col min="6" max="6" width="13.85546875" bestFit="1" customWidth="1"/>
  </cols>
  <sheetData>
    <row r="1" spans="1:5" ht="15.75" thickTop="1" x14ac:dyDescent="0.25">
      <c r="A1" s="47"/>
      <c r="B1" s="48"/>
      <c r="C1" s="87" t="s">
        <v>178</v>
      </c>
      <c r="D1" s="61"/>
      <c r="E1" s="62"/>
    </row>
    <row r="2" spans="1:5" ht="18.75" customHeight="1" x14ac:dyDescent="0.25">
      <c r="A2" s="49"/>
      <c r="B2" s="50"/>
      <c r="C2" s="63"/>
      <c r="D2" s="63"/>
      <c r="E2" s="64"/>
    </row>
    <row r="3" spans="1:5" ht="20.25" customHeight="1" x14ac:dyDescent="0.25">
      <c r="A3" s="49"/>
      <c r="B3" s="50"/>
      <c r="C3" s="63"/>
      <c r="D3" s="63"/>
      <c r="E3" s="64"/>
    </row>
    <row r="4" spans="1:5" ht="20.25" customHeight="1" thickBot="1" x14ac:dyDescent="0.3">
      <c r="A4" s="51"/>
      <c r="B4" s="52"/>
      <c r="C4" s="65"/>
      <c r="D4" s="65"/>
      <c r="E4" s="66"/>
    </row>
    <row r="5" spans="1:5" ht="36" customHeight="1" thickTop="1" thickBot="1" x14ac:dyDescent="0.3">
      <c r="A5" s="14" t="s">
        <v>10</v>
      </c>
      <c r="B5" s="16" t="s">
        <v>0</v>
      </c>
      <c r="C5" s="15" t="s">
        <v>11</v>
      </c>
      <c r="D5" s="17" t="s">
        <v>12</v>
      </c>
      <c r="E5" s="18" t="s">
        <v>13</v>
      </c>
    </row>
    <row r="6" spans="1:5" ht="24.95" customHeight="1" thickBot="1" x14ac:dyDescent="0.3">
      <c r="A6" s="95">
        <v>1</v>
      </c>
      <c r="B6" s="91" t="s">
        <v>166</v>
      </c>
      <c r="C6" s="96" t="s">
        <v>191</v>
      </c>
      <c r="D6" s="96" t="s">
        <v>46</v>
      </c>
      <c r="E6" s="97">
        <f>'[1]DISCIPLINA 2'!G9</f>
        <v>95</v>
      </c>
    </row>
    <row r="7" spans="1:5" ht="24.95" customHeight="1" thickBot="1" x14ac:dyDescent="0.3">
      <c r="A7" s="95">
        <v>2</v>
      </c>
      <c r="B7" s="91" t="s">
        <v>167</v>
      </c>
      <c r="C7" s="98" t="s">
        <v>189</v>
      </c>
      <c r="D7" s="96" t="s">
        <v>63</v>
      </c>
      <c r="E7" s="97">
        <f>'[1]DISCIPLINA 2'!G10</f>
        <v>94</v>
      </c>
    </row>
    <row r="8" spans="1:5" ht="24.95" customHeight="1" thickBot="1" x14ac:dyDescent="0.3">
      <c r="A8" s="95">
        <v>3</v>
      </c>
      <c r="B8" s="91" t="s">
        <v>168</v>
      </c>
      <c r="C8" s="96" t="s">
        <v>182</v>
      </c>
      <c r="D8" s="96" t="s">
        <v>88</v>
      </c>
      <c r="E8" s="97">
        <f>'[1]DISCIPLINA 2'!G11</f>
        <v>92</v>
      </c>
    </row>
    <row r="9" spans="1:5" ht="24.95" customHeight="1" thickBot="1" x14ac:dyDescent="0.3">
      <c r="A9" s="95">
        <v>4</v>
      </c>
      <c r="B9" s="99" t="s">
        <v>169</v>
      </c>
      <c r="C9" s="96" t="s">
        <v>181</v>
      </c>
      <c r="D9" s="96" t="s">
        <v>67</v>
      </c>
      <c r="E9" s="97">
        <f>'[1]DISCIPLINA 2'!G12</f>
        <v>90</v>
      </c>
    </row>
    <row r="10" spans="1:5" ht="24.95" customHeight="1" thickBot="1" x14ac:dyDescent="0.3">
      <c r="A10" s="95">
        <v>5</v>
      </c>
      <c r="B10" s="94" t="s">
        <v>170</v>
      </c>
      <c r="C10" s="96" t="s">
        <v>179</v>
      </c>
      <c r="D10" s="96" t="s">
        <v>42</v>
      </c>
      <c r="E10" s="97">
        <f>'[1]DISCIPLINA 2'!G13</f>
        <v>79</v>
      </c>
    </row>
    <row r="11" spans="1:5" ht="24.95" customHeight="1" thickBot="1" x14ac:dyDescent="0.3">
      <c r="A11" s="25">
        <v>6</v>
      </c>
      <c r="B11" s="83" t="s">
        <v>171</v>
      </c>
      <c r="C11" s="79" t="s">
        <v>190</v>
      </c>
      <c r="D11" s="81" t="s">
        <v>40</v>
      </c>
      <c r="E11" s="86">
        <f>'[1]DISCIPLINA 2'!G14</f>
        <v>76</v>
      </c>
    </row>
    <row r="12" spans="1:5" ht="24.95" customHeight="1" thickBot="1" x14ac:dyDescent="0.3">
      <c r="A12" s="25">
        <v>7</v>
      </c>
      <c r="B12" s="84" t="s">
        <v>172</v>
      </c>
      <c r="C12" s="85" t="s">
        <v>192</v>
      </c>
      <c r="D12" s="81" t="s">
        <v>60</v>
      </c>
      <c r="E12" s="86">
        <f>'[1]DISCIPLINA 2'!G15</f>
        <v>70.666666666666671</v>
      </c>
    </row>
    <row r="13" spans="1:5" ht="24.95" customHeight="1" thickBot="1" x14ac:dyDescent="0.3">
      <c r="A13" s="25">
        <v>8</v>
      </c>
      <c r="B13" s="80" t="s">
        <v>173</v>
      </c>
      <c r="C13" s="81" t="s">
        <v>188</v>
      </c>
      <c r="D13" s="81" t="s">
        <v>86</v>
      </c>
      <c r="E13" s="86">
        <f>'[1]DISCIPLINA 2'!G16</f>
        <v>70.333333333333329</v>
      </c>
    </row>
    <row r="14" spans="1:5" ht="24.95" customHeight="1" thickBot="1" x14ac:dyDescent="0.3">
      <c r="A14" s="25">
        <v>9</v>
      </c>
      <c r="B14" s="80" t="s">
        <v>174</v>
      </c>
      <c r="C14" s="81" t="s">
        <v>186</v>
      </c>
      <c r="D14" s="81" t="s">
        <v>187</v>
      </c>
      <c r="E14" s="86">
        <f>'[1]DISCIPLINA 2'!G17</f>
        <v>69.333333333333329</v>
      </c>
    </row>
    <row r="15" spans="1:5" ht="24.95" customHeight="1" thickBot="1" x14ac:dyDescent="0.3">
      <c r="A15" s="25">
        <v>10</v>
      </c>
      <c r="B15" s="80" t="s">
        <v>175</v>
      </c>
      <c r="C15" s="81" t="s">
        <v>180</v>
      </c>
      <c r="D15" s="81" t="s">
        <v>160</v>
      </c>
      <c r="E15" s="86">
        <f>'[1]DISCIPLINA 2'!G18</f>
        <v>68</v>
      </c>
    </row>
    <row r="16" spans="1:5" ht="24.95" customHeight="1" thickBot="1" x14ac:dyDescent="0.3">
      <c r="A16" s="25">
        <v>11</v>
      </c>
      <c r="B16" s="83" t="s">
        <v>176</v>
      </c>
      <c r="C16" s="81" t="s">
        <v>183</v>
      </c>
      <c r="D16" s="81" t="s">
        <v>44</v>
      </c>
      <c r="E16" s="86">
        <f>'[1]DISCIPLINA 2'!G19</f>
        <v>66.333333333333329</v>
      </c>
    </row>
    <row r="17" spans="1:6" ht="24.95" customHeight="1" thickBot="1" x14ac:dyDescent="0.3">
      <c r="A17" s="25">
        <v>12</v>
      </c>
      <c r="B17" s="83" t="s">
        <v>177</v>
      </c>
      <c r="C17" s="81" t="s">
        <v>184</v>
      </c>
      <c r="D17" s="81" t="s">
        <v>185</v>
      </c>
      <c r="E17" s="86">
        <f>'[1]DISCIPLINA 2'!G20</f>
        <v>63.666666666666664</v>
      </c>
    </row>
    <row r="18" spans="1:6" ht="21" x14ac:dyDescent="0.35">
      <c r="A18" s="32" t="s">
        <v>18</v>
      </c>
      <c r="B18" s="23" t="s">
        <v>193</v>
      </c>
    </row>
    <row r="19" spans="1:6" ht="21" x14ac:dyDescent="0.35">
      <c r="A19" s="32" t="s">
        <v>19</v>
      </c>
      <c r="B19" s="23" t="s">
        <v>194</v>
      </c>
      <c r="D19" s="32"/>
    </row>
    <row r="20" spans="1:6" ht="21" x14ac:dyDescent="0.35">
      <c r="A20" s="32" t="s">
        <v>20</v>
      </c>
      <c r="B20" s="23" t="s">
        <v>195</v>
      </c>
      <c r="D20" s="32"/>
    </row>
    <row r="21" spans="1:6" ht="21" x14ac:dyDescent="0.35">
      <c r="A21" s="3"/>
      <c r="D21" s="32" t="s">
        <v>26</v>
      </c>
    </row>
    <row r="22" spans="1:6" x14ac:dyDescent="0.25">
      <c r="E22" s="2"/>
    </row>
    <row r="26" spans="1:6" ht="32.1" customHeight="1" x14ac:dyDescent="0.25">
      <c r="C26" s="4"/>
    </row>
    <row r="27" spans="1:6" ht="32.1" customHeight="1" x14ac:dyDescent="0.25">
      <c r="C27" s="4"/>
    </row>
    <row r="28" spans="1:6" ht="32.1" customHeight="1" x14ac:dyDescent="0.25">
      <c r="C28" s="4"/>
      <c r="F28" s="1"/>
    </row>
    <row r="29" spans="1:6" ht="32.1" customHeight="1" x14ac:dyDescent="0.25">
      <c r="C29" s="4"/>
    </row>
    <row r="30" spans="1:6" ht="32.1" customHeight="1" x14ac:dyDescent="0.25">
      <c r="C30" s="4"/>
    </row>
    <row r="31" spans="1:6" ht="32.1" customHeight="1" x14ac:dyDescent="0.25">
      <c r="C31" s="4"/>
    </row>
    <row r="32" spans="1:6" ht="32.1" customHeight="1" x14ac:dyDescent="0.25">
      <c r="C32" s="4"/>
    </row>
    <row r="33" spans="3:3" ht="32.1" customHeight="1" x14ac:dyDescent="0.25">
      <c r="C33" s="4"/>
    </row>
    <row r="34" spans="3:3" ht="32.1" customHeight="1" x14ac:dyDescent="0.25">
      <c r="C34" s="4"/>
    </row>
  </sheetData>
  <mergeCells count="2">
    <mergeCell ref="A1:B4"/>
    <mergeCell ref="C1:E4"/>
  </mergeCells>
  <pageMargins left="0.82677165354330717" right="0.23622047244094491" top="0.74803149606299213" bottom="0.74803149606299213" header="0.31496062992125984" footer="0.31496062992125984"/>
  <pageSetup paperSize="9" scale="78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3"/>
  <sheetViews>
    <sheetView workbookViewId="0">
      <selection activeCell="C1" sqref="C1:E4"/>
    </sheetView>
  </sheetViews>
  <sheetFormatPr defaultRowHeight="15" x14ac:dyDescent="0.25"/>
  <cols>
    <col min="1" max="1" width="14.42578125" customWidth="1"/>
    <col min="2" max="2" width="29.140625" customWidth="1"/>
    <col min="3" max="3" width="21.85546875" customWidth="1"/>
    <col min="4" max="4" width="50" customWidth="1"/>
    <col min="5" max="5" width="20.7109375" customWidth="1"/>
    <col min="6" max="6" width="13.85546875" bestFit="1" customWidth="1"/>
  </cols>
  <sheetData>
    <row r="1" spans="1:5" ht="15.75" thickTop="1" x14ac:dyDescent="0.25">
      <c r="A1" s="47"/>
      <c r="B1" s="48"/>
      <c r="C1" s="60" t="s">
        <v>32</v>
      </c>
      <c r="D1" s="61"/>
      <c r="E1" s="62"/>
    </row>
    <row r="2" spans="1:5" ht="18.75" customHeight="1" x14ac:dyDescent="0.25">
      <c r="A2" s="49"/>
      <c r="B2" s="50"/>
      <c r="C2" s="63"/>
      <c r="D2" s="63"/>
      <c r="E2" s="64"/>
    </row>
    <row r="3" spans="1:5" ht="20.25" customHeight="1" x14ac:dyDescent="0.25">
      <c r="A3" s="49"/>
      <c r="B3" s="50"/>
      <c r="C3" s="63"/>
      <c r="D3" s="63"/>
      <c r="E3" s="64"/>
    </row>
    <row r="4" spans="1:5" ht="20.25" customHeight="1" thickBot="1" x14ac:dyDescent="0.3">
      <c r="A4" s="51"/>
      <c r="B4" s="52"/>
      <c r="C4" s="65"/>
      <c r="D4" s="65"/>
      <c r="E4" s="66"/>
    </row>
    <row r="5" spans="1:5" ht="30" customHeight="1" thickTop="1" thickBot="1" x14ac:dyDescent="0.3">
      <c r="A5" s="28" t="s">
        <v>10</v>
      </c>
      <c r="B5" s="30" t="s">
        <v>0</v>
      </c>
      <c r="C5" s="29" t="s">
        <v>11</v>
      </c>
      <c r="D5" s="29" t="s">
        <v>12</v>
      </c>
      <c r="E5" s="31" t="s">
        <v>13</v>
      </c>
    </row>
    <row r="6" spans="1:5" ht="20.100000000000001" customHeight="1" thickBot="1" x14ac:dyDescent="0.3">
      <c r="A6" s="95">
        <v>1</v>
      </c>
      <c r="B6" s="100" t="s">
        <v>138</v>
      </c>
      <c r="C6" s="101" t="s">
        <v>154</v>
      </c>
      <c r="D6" s="102" t="s">
        <v>63</v>
      </c>
      <c r="E6" s="103">
        <f>'[3]3'!D4</f>
        <v>91.333333333333329</v>
      </c>
    </row>
    <row r="7" spans="1:5" ht="20.100000000000001" customHeight="1" thickBot="1" x14ac:dyDescent="0.3">
      <c r="A7" s="95">
        <v>2</v>
      </c>
      <c r="B7" s="100" t="s">
        <v>139</v>
      </c>
      <c r="C7" s="101" t="s">
        <v>161</v>
      </c>
      <c r="D7" s="102" t="s">
        <v>42</v>
      </c>
      <c r="E7" s="103">
        <f>'[3]3'!D5</f>
        <v>90.333333333333329</v>
      </c>
    </row>
    <row r="8" spans="1:5" ht="20.100000000000001" customHeight="1" thickBot="1" x14ac:dyDescent="0.3">
      <c r="A8" s="95">
        <v>3</v>
      </c>
      <c r="B8" s="100" t="s">
        <v>140</v>
      </c>
      <c r="C8" s="101" t="s">
        <v>156</v>
      </c>
      <c r="D8" s="102" t="s">
        <v>129</v>
      </c>
      <c r="E8" s="103">
        <f>'[3]3'!D6</f>
        <v>89.666666666666671</v>
      </c>
    </row>
    <row r="9" spans="1:5" ht="20.100000000000001" customHeight="1" thickBot="1" x14ac:dyDescent="0.3">
      <c r="A9" s="95">
        <v>4</v>
      </c>
      <c r="B9" s="100" t="s">
        <v>141</v>
      </c>
      <c r="C9" s="101" t="s">
        <v>148</v>
      </c>
      <c r="D9" s="102" t="s">
        <v>60</v>
      </c>
      <c r="E9" s="103">
        <f>'[3]3'!D7</f>
        <v>85</v>
      </c>
    </row>
    <row r="10" spans="1:5" ht="20.100000000000001" customHeight="1" thickBot="1" x14ac:dyDescent="0.3">
      <c r="A10" s="95">
        <v>5</v>
      </c>
      <c r="B10" s="100" t="s">
        <v>142</v>
      </c>
      <c r="C10" s="101" t="s">
        <v>157</v>
      </c>
      <c r="D10" s="102" t="s">
        <v>44</v>
      </c>
      <c r="E10" s="103">
        <f>'[3]3'!D8</f>
        <v>84.333333333333329</v>
      </c>
    </row>
    <row r="11" spans="1:5" ht="20.100000000000001" customHeight="1" thickBot="1" x14ac:dyDescent="0.3">
      <c r="A11" s="25">
        <v>6</v>
      </c>
      <c r="B11" s="19" t="s">
        <v>143</v>
      </c>
      <c r="C11" s="73" t="s">
        <v>155</v>
      </c>
      <c r="D11" s="40" t="s">
        <v>86</v>
      </c>
      <c r="E11" s="27">
        <f>'[3]3'!D9</f>
        <v>81.666666666666671</v>
      </c>
    </row>
    <row r="12" spans="1:5" ht="20.100000000000001" customHeight="1" thickBot="1" x14ac:dyDescent="0.3">
      <c r="A12" s="25">
        <v>7</v>
      </c>
      <c r="B12" s="19" t="s">
        <v>144</v>
      </c>
      <c r="C12" s="73" t="s">
        <v>159</v>
      </c>
      <c r="D12" s="40" t="s">
        <v>160</v>
      </c>
      <c r="E12" s="27">
        <f>'[3]3'!D10</f>
        <v>81.333333333333329</v>
      </c>
    </row>
    <row r="13" spans="1:5" ht="20.100000000000001" customHeight="1" thickBot="1" x14ac:dyDescent="0.3">
      <c r="A13" s="25">
        <v>8</v>
      </c>
      <c r="B13" s="19" t="s">
        <v>145</v>
      </c>
      <c r="C13" s="73" t="s">
        <v>151</v>
      </c>
      <c r="D13" s="40" t="s">
        <v>40</v>
      </c>
      <c r="E13" s="27">
        <f>'[3]3'!D11</f>
        <v>80.666666666666671</v>
      </c>
    </row>
    <row r="14" spans="1:5" ht="20.100000000000001" customHeight="1" thickBot="1" x14ac:dyDescent="0.3">
      <c r="A14" s="25">
        <v>9</v>
      </c>
      <c r="B14" s="20" t="s">
        <v>146</v>
      </c>
      <c r="C14" s="73" t="s">
        <v>158</v>
      </c>
      <c r="D14" s="40" t="s">
        <v>132</v>
      </c>
      <c r="E14" s="27">
        <f>'[3]3'!D12</f>
        <v>75.333333333333329</v>
      </c>
    </row>
    <row r="15" spans="1:5" ht="20.100000000000001" customHeight="1" thickBot="1" x14ac:dyDescent="0.3">
      <c r="A15" s="25">
        <v>10</v>
      </c>
      <c r="B15" s="19" t="s">
        <v>150</v>
      </c>
      <c r="C15" s="73" t="s">
        <v>149</v>
      </c>
      <c r="D15" s="40" t="s">
        <v>46</v>
      </c>
      <c r="E15" s="27">
        <f>'[3]3'!D13</f>
        <v>73.666666666666671</v>
      </c>
    </row>
    <row r="16" spans="1:5" ht="20.100000000000001" customHeight="1" thickBot="1" x14ac:dyDescent="0.3">
      <c r="A16" s="25">
        <v>11</v>
      </c>
      <c r="B16" s="19" t="s">
        <v>147</v>
      </c>
      <c r="C16" s="73" t="s">
        <v>152</v>
      </c>
      <c r="D16" s="40" t="s">
        <v>153</v>
      </c>
      <c r="E16" s="27">
        <f>'[3]3'!D14</f>
        <v>73.333333333333329</v>
      </c>
    </row>
    <row r="17" spans="1:6" ht="15.75" x14ac:dyDescent="0.25">
      <c r="A17" s="22" t="s">
        <v>18</v>
      </c>
      <c r="B17" s="22" t="s">
        <v>162</v>
      </c>
    </row>
    <row r="18" spans="1:6" ht="15.75" x14ac:dyDescent="0.25">
      <c r="A18" s="22" t="s">
        <v>19</v>
      </c>
      <c r="B18" s="22" t="s">
        <v>163</v>
      </c>
      <c r="C18" s="5"/>
      <c r="D18" s="22"/>
    </row>
    <row r="19" spans="1:6" ht="16.5" customHeight="1" x14ac:dyDescent="0.25">
      <c r="A19" s="22" t="s">
        <v>20</v>
      </c>
      <c r="B19" s="22" t="s">
        <v>164</v>
      </c>
      <c r="C19" s="5"/>
    </row>
    <row r="20" spans="1:6" ht="24" customHeight="1" x14ac:dyDescent="0.25">
      <c r="A20" s="3"/>
      <c r="C20" s="22"/>
      <c r="D20" s="22" t="s">
        <v>26</v>
      </c>
    </row>
    <row r="25" spans="1:6" ht="32.1" customHeight="1" x14ac:dyDescent="0.25">
      <c r="C25" s="4"/>
    </row>
    <row r="26" spans="1:6" ht="32.1" customHeight="1" x14ac:dyDescent="0.25">
      <c r="C26" s="4"/>
    </row>
    <row r="27" spans="1:6" ht="32.1" customHeight="1" x14ac:dyDescent="0.25">
      <c r="C27" s="4"/>
      <c r="F27" s="1"/>
    </row>
    <row r="28" spans="1:6" ht="32.1" customHeight="1" x14ac:dyDescent="0.25">
      <c r="C28" s="4"/>
    </row>
    <row r="29" spans="1:6" ht="32.1" customHeight="1" x14ac:dyDescent="0.25">
      <c r="C29" s="4"/>
    </row>
    <row r="30" spans="1:6" ht="32.1" customHeight="1" x14ac:dyDescent="0.25">
      <c r="C30" s="4"/>
    </row>
    <row r="31" spans="1:6" ht="32.1" customHeight="1" x14ac:dyDescent="0.25">
      <c r="C31" s="4"/>
    </row>
    <row r="32" spans="1:6" ht="32.1" customHeight="1" x14ac:dyDescent="0.25">
      <c r="C32" s="4"/>
    </row>
    <row r="33" spans="3:3" ht="32.1" customHeight="1" x14ac:dyDescent="0.25">
      <c r="C33" s="4"/>
    </row>
  </sheetData>
  <mergeCells count="2">
    <mergeCell ref="A1:B4"/>
    <mergeCell ref="C1:E4"/>
  </mergeCells>
  <pageMargins left="0.82677165354330717" right="0.23622047244094491" top="0.74803149606299213" bottom="0.74803149606299213" header="0.31496062992125984" footer="0.31496062992125984"/>
  <pageSetup paperSize="9" scale="78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5"/>
  <sheetViews>
    <sheetView zoomScale="90" zoomScaleNormal="90" workbookViewId="0">
      <selection activeCell="C1" sqref="C1:E4"/>
    </sheetView>
  </sheetViews>
  <sheetFormatPr defaultRowHeight="15" x14ac:dyDescent="0.25"/>
  <cols>
    <col min="1" max="1" width="15.42578125" customWidth="1"/>
    <col min="2" max="2" width="33.42578125" customWidth="1"/>
    <col min="3" max="3" width="29.5703125" customWidth="1"/>
    <col min="4" max="4" width="99.28515625" bestFit="1" customWidth="1"/>
    <col min="5" max="5" width="18.5703125" customWidth="1"/>
    <col min="6" max="6" width="13.85546875" bestFit="1" customWidth="1"/>
    <col min="7" max="7" width="17.7109375" bestFit="1" customWidth="1"/>
  </cols>
  <sheetData>
    <row r="1" spans="1:5" ht="15.75" thickTop="1" x14ac:dyDescent="0.25">
      <c r="A1" s="47"/>
      <c r="B1" s="48"/>
      <c r="C1" s="122" t="s">
        <v>50</v>
      </c>
      <c r="D1" s="122"/>
      <c r="E1" s="123"/>
    </row>
    <row r="2" spans="1:5" ht="18.75" customHeight="1" x14ac:dyDescent="0.25">
      <c r="A2" s="49"/>
      <c r="B2" s="50"/>
      <c r="C2" s="124"/>
      <c r="D2" s="124"/>
      <c r="E2" s="125"/>
    </row>
    <row r="3" spans="1:5" ht="20.25" customHeight="1" x14ac:dyDescent="0.25">
      <c r="A3" s="49"/>
      <c r="B3" s="50"/>
      <c r="C3" s="124"/>
      <c r="D3" s="124"/>
      <c r="E3" s="125"/>
    </row>
    <row r="4" spans="1:5" ht="20.25" customHeight="1" thickBot="1" x14ac:dyDescent="0.3">
      <c r="A4" s="51"/>
      <c r="B4" s="52"/>
      <c r="C4" s="126"/>
      <c r="D4" s="126"/>
      <c r="E4" s="127"/>
    </row>
    <row r="5" spans="1:5" ht="38.25" customHeight="1" thickTop="1" thickBot="1" x14ac:dyDescent="0.3">
      <c r="A5" s="14" t="s">
        <v>10</v>
      </c>
      <c r="B5" s="15" t="s">
        <v>11</v>
      </c>
      <c r="C5" s="16" t="s">
        <v>0</v>
      </c>
      <c r="D5" s="15" t="s">
        <v>12</v>
      </c>
      <c r="E5" s="112" t="s">
        <v>13</v>
      </c>
    </row>
    <row r="6" spans="1:5" ht="24.95" customHeight="1" thickBot="1" x14ac:dyDescent="0.3">
      <c r="A6" s="90" t="s">
        <v>33</v>
      </c>
      <c r="B6" s="113" t="s">
        <v>39</v>
      </c>
      <c r="C6" s="114" t="s">
        <v>34</v>
      </c>
      <c r="D6" s="113" t="s">
        <v>40</v>
      </c>
      <c r="E6" s="115">
        <f>'[1]DISCIPLINA 4'!G8</f>
        <v>99</v>
      </c>
    </row>
    <row r="7" spans="1:5" ht="24.95" customHeight="1" thickBot="1" x14ac:dyDescent="0.3">
      <c r="A7" s="90" t="s">
        <v>35</v>
      </c>
      <c r="B7" s="113" t="s">
        <v>41</v>
      </c>
      <c r="C7" s="114" t="s">
        <v>36</v>
      </c>
      <c r="D7" s="113" t="s">
        <v>42</v>
      </c>
      <c r="E7" s="115">
        <f>'[1]DISCIPLINA 4'!G9</f>
        <v>92.666666666666671</v>
      </c>
    </row>
    <row r="8" spans="1:5" ht="24.95" customHeight="1" thickBot="1" x14ac:dyDescent="0.3">
      <c r="A8" s="6" t="s">
        <v>3</v>
      </c>
      <c r="B8" s="116" t="s">
        <v>43</v>
      </c>
      <c r="C8" s="117" t="s">
        <v>37</v>
      </c>
      <c r="D8" s="116" t="s">
        <v>44</v>
      </c>
      <c r="E8" s="118">
        <f>'[1]DISCIPLINA 4'!G10</f>
        <v>92</v>
      </c>
    </row>
    <row r="9" spans="1:5" ht="24.95" customHeight="1" thickBot="1" x14ac:dyDescent="0.3">
      <c r="A9" s="6" t="s">
        <v>4</v>
      </c>
      <c r="B9" s="116" t="s">
        <v>45</v>
      </c>
      <c r="C9" s="119" t="s">
        <v>38</v>
      </c>
      <c r="D9" s="116" t="s">
        <v>46</v>
      </c>
      <c r="E9" s="120">
        <v>55</v>
      </c>
    </row>
    <row r="10" spans="1:5" ht="18.75" x14ac:dyDescent="0.3">
      <c r="B10" s="23" t="s">
        <v>47</v>
      </c>
      <c r="C10" s="41"/>
      <c r="D10" s="22"/>
    </row>
    <row r="11" spans="1:5" ht="15.75" customHeight="1" x14ac:dyDescent="0.3">
      <c r="B11" s="23" t="s">
        <v>48</v>
      </c>
      <c r="C11" s="41"/>
      <c r="D11" s="22"/>
    </row>
    <row r="12" spans="1:5" ht="15" customHeight="1" x14ac:dyDescent="0.3">
      <c r="A12" s="3"/>
      <c r="B12" s="23" t="s">
        <v>49</v>
      </c>
      <c r="C12" s="22"/>
    </row>
    <row r="13" spans="1:5" ht="15.75" x14ac:dyDescent="0.25">
      <c r="D13" s="22" t="s">
        <v>21</v>
      </c>
    </row>
    <row r="17" spans="3:6" ht="32.1" customHeight="1" x14ac:dyDescent="0.25">
      <c r="C17" s="74"/>
    </row>
    <row r="18" spans="3:6" ht="32.1" customHeight="1" x14ac:dyDescent="0.25">
      <c r="C18" s="74"/>
    </row>
    <row r="19" spans="3:6" ht="32.1" customHeight="1" x14ac:dyDescent="0.25">
      <c r="C19" s="74"/>
      <c r="F19" s="1"/>
    </row>
    <row r="20" spans="3:6" ht="32.1" customHeight="1" x14ac:dyDescent="0.25">
      <c r="C20" s="74"/>
    </row>
    <row r="21" spans="3:6" ht="32.1" customHeight="1" x14ac:dyDescent="0.25">
      <c r="C21" s="74"/>
    </row>
    <row r="22" spans="3:6" ht="32.1" customHeight="1" x14ac:dyDescent="0.25">
      <c r="C22" s="74"/>
    </row>
    <row r="23" spans="3:6" ht="32.1" customHeight="1" x14ac:dyDescent="0.25">
      <c r="C23" s="74"/>
    </row>
    <row r="24" spans="3:6" ht="32.1" customHeight="1" x14ac:dyDescent="0.25">
      <c r="C24" s="74"/>
    </row>
    <row r="25" spans="3:6" ht="32.1" customHeight="1" x14ac:dyDescent="0.25">
      <c r="C25" s="74"/>
    </row>
  </sheetData>
  <mergeCells count="2">
    <mergeCell ref="A1:B4"/>
    <mergeCell ref="C1:E4"/>
  </mergeCells>
  <pageMargins left="0.82677165354330717" right="0.23622047244094491" top="0.74803149606299213" bottom="0.74803149606299213" header="0.31496062992125984" footer="0.31496062992125984"/>
  <pageSetup paperSize="9" scale="6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"/>
  <sheetViews>
    <sheetView zoomScale="80" zoomScaleNormal="80" workbookViewId="0">
      <selection activeCell="C1" sqref="C1:E4"/>
    </sheetView>
  </sheetViews>
  <sheetFormatPr defaultRowHeight="15" x14ac:dyDescent="0.25"/>
  <cols>
    <col min="1" max="1" width="15.42578125" customWidth="1"/>
    <col min="2" max="2" width="28.5703125" bestFit="1" customWidth="1"/>
    <col min="3" max="3" width="18.5703125" customWidth="1"/>
    <col min="4" max="4" width="50" customWidth="1"/>
    <col min="5" max="5" width="25.42578125" customWidth="1"/>
    <col min="6" max="6" width="13.85546875" bestFit="1" customWidth="1"/>
  </cols>
  <sheetData>
    <row r="1" spans="1:5" ht="15.75" thickTop="1" x14ac:dyDescent="0.25">
      <c r="A1" s="47"/>
      <c r="B1" s="48"/>
      <c r="C1" s="122" t="s">
        <v>14</v>
      </c>
      <c r="D1" s="122"/>
      <c r="E1" s="123"/>
    </row>
    <row r="2" spans="1:5" ht="18.75" customHeight="1" x14ac:dyDescent="0.25">
      <c r="A2" s="49"/>
      <c r="B2" s="50"/>
      <c r="C2" s="124"/>
      <c r="D2" s="124"/>
      <c r="E2" s="125"/>
    </row>
    <row r="3" spans="1:5" ht="20.25" customHeight="1" x14ac:dyDescent="0.25">
      <c r="A3" s="49"/>
      <c r="B3" s="50"/>
      <c r="C3" s="124"/>
      <c r="D3" s="124"/>
      <c r="E3" s="125"/>
    </row>
    <row r="4" spans="1:5" ht="20.25" customHeight="1" thickBot="1" x14ac:dyDescent="0.3">
      <c r="A4" s="51"/>
      <c r="B4" s="52"/>
      <c r="C4" s="126"/>
      <c r="D4" s="126"/>
      <c r="E4" s="127"/>
    </row>
    <row r="5" spans="1:5" ht="39" customHeight="1" thickTop="1" thickBot="1" x14ac:dyDescent="0.3">
      <c r="A5" s="14" t="s">
        <v>10</v>
      </c>
      <c r="B5" s="16" t="s">
        <v>0</v>
      </c>
      <c r="C5" s="15" t="s">
        <v>11</v>
      </c>
      <c r="D5" s="17" t="s">
        <v>12</v>
      </c>
      <c r="E5" s="18" t="s">
        <v>13</v>
      </c>
    </row>
    <row r="6" spans="1:5" ht="24.95" customHeight="1" thickBot="1" x14ac:dyDescent="0.3">
      <c r="A6" s="90">
        <v>1</v>
      </c>
      <c r="B6" s="104" t="s">
        <v>51</v>
      </c>
      <c r="C6" s="92" t="s">
        <v>64</v>
      </c>
      <c r="D6" s="92" t="s">
        <v>42</v>
      </c>
      <c r="E6" s="105">
        <f>'[2]5'!D4</f>
        <v>95.833333333333343</v>
      </c>
    </row>
    <row r="7" spans="1:5" ht="24.95" customHeight="1" thickBot="1" x14ac:dyDescent="0.3">
      <c r="A7" s="90">
        <v>2</v>
      </c>
      <c r="B7" s="104" t="s">
        <v>52</v>
      </c>
      <c r="C7" s="92" t="s">
        <v>58</v>
      </c>
      <c r="D7" s="92" t="s">
        <v>46</v>
      </c>
      <c r="E7" s="105">
        <f>'[2]5'!D5</f>
        <v>95.666666666666657</v>
      </c>
    </row>
    <row r="8" spans="1:5" ht="24.95" customHeight="1" thickBot="1" x14ac:dyDescent="0.3">
      <c r="A8" s="90">
        <v>3</v>
      </c>
      <c r="B8" s="104" t="s">
        <v>53</v>
      </c>
      <c r="C8" s="92" t="s">
        <v>62</v>
      </c>
      <c r="D8" s="92" t="s">
        <v>63</v>
      </c>
      <c r="E8" s="105">
        <f>'[2]5'!D6</f>
        <v>94.666666666666657</v>
      </c>
    </row>
    <row r="9" spans="1:5" ht="24.95" customHeight="1" thickBot="1" x14ac:dyDescent="0.3">
      <c r="A9" s="90">
        <v>4</v>
      </c>
      <c r="B9" s="100" t="s">
        <v>54</v>
      </c>
      <c r="C9" s="92" t="s">
        <v>65</v>
      </c>
      <c r="D9" s="92" t="s">
        <v>40</v>
      </c>
      <c r="E9" s="105">
        <f>'[2]5'!D7</f>
        <v>91.833333333333343</v>
      </c>
    </row>
    <row r="10" spans="1:5" ht="24.95" customHeight="1" thickBot="1" x14ac:dyDescent="0.3">
      <c r="A10" s="90">
        <v>5</v>
      </c>
      <c r="B10" s="100" t="s">
        <v>55</v>
      </c>
      <c r="C10" s="92" t="s">
        <v>61</v>
      </c>
      <c r="D10" s="92" t="s">
        <v>44</v>
      </c>
      <c r="E10" s="105">
        <f>'[2]5'!D8</f>
        <v>90.333333333333343</v>
      </c>
    </row>
    <row r="11" spans="1:5" ht="24.95" customHeight="1" thickBot="1" x14ac:dyDescent="0.3">
      <c r="A11" s="6">
        <v>6</v>
      </c>
      <c r="B11" s="19" t="s">
        <v>56</v>
      </c>
      <c r="C11" s="44" t="s">
        <v>66</v>
      </c>
      <c r="D11" s="44" t="s">
        <v>67</v>
      </c>
      <c r="E11" s="8">
        <f>'[2]5'!D9</f>
        <v>90.166666666666657</v>
      </c>
    </row>
    <row r="12" spans="1:5" ht="24.95" customHeight="1" thickBot="1" x14ac:dyDescent="0.3">
      <c r="A12" s="6">
        <v>7</v>
      </c>
      <c r="B12" s="19" t="s">
        <v>57</v>
      </c>
      <c r="C12" s="44" t="s">
        <v>59</v>
      </c>
      <c r="D12" s="44" t="s">
        <v>60</v>
      </c>
      <c r="E12" s="8">
        <f>'[2]5'!D10</f>
        <v>85.833333333333343</v>
      </c>
    </row>
    <row r="13" spans="1:5" ht="35.1" customHeight="1" x14ac:dyDescent="0.25">
      <c r="B13" s="43"/>
      <c r="C13" s="45"/>
    </row>
    <row r="14" spans="1:5" ht="34.5" customHeight="1" x14ac:dyDescent="0.25">
      <c r="A14" s="46" t="s">
        <v>24</v>
      </c>
      <c r="B14" t="s">
        <v>68</v>
      </c>
    </row>
    <row r="15" spans="1:5" ht="29.25" customHeight="1" x14ac:dyDescent="0.25">
      <c r="A15" s="46" t="s">
        <v>25</v>
      </c>
      <c r="B15" t="s">
        <v>69</v>
      </c>
    </row>
    <row r="16" spans="1:5" ht="15.75" customHeight="1" x14ac:dyDescent="0.25"/>
    <row r="17" spans="1:6" ht="15" customHeight="1" x14ac:dyDescent="0.25">
      <c r="A17" t="s">
        <v>70</v>
      </c>
      <c r="C17" s="2"/>
    </row>
    <row r="18" spans="1:6" x14ac:dyDescent="0.25">
      <c r="A18" t="s">
        <v>71</v>
      </c>
      <c r="E18" s="2"/>
    </row>
    <row r="19" spans="1:6" x14ac:dyDescent="0.25">
      <c r="A19" t="s">
        <v>72</v>
      </c>
    </row>
    <row r="21" spans="1:6" ht="15.75" x14ac:dyDescent="0.25">
      <c r="C21" s="42"/>
      <c r="E21" s="5" t="s">
        <v>23</v>
      </c>
    </row>
    <row r="22" spans="1:6" ht="15.75" customHeight="1" x14ac:dyDescent="0.25">
      <c r="C22" s="42"/>
    </row>
    <row r="23" spans="1:6" ht="17.25" customHeight="1" x14ac:dyDescent="0.25">
      <c r="C23" s="42"/>
    </row>
    <row r="24" spans="1:6" ht="32.1" customHeight="1" x14ac:dyDescent="0.25">
      <c r="C24" s="42"/>
      <c r="F24" s="1"/>
    </row>
    <row r="25" spans="1:6" ht="32.1" customHeight="1" x14ac:dyDescent="0.25">
      <c r="C25" s="42"/>
    </row>
    <row r="26" spans="1:6" ht="32.1" customHeight="1" x14ac:dyDescent="0.25">
      <c r="C26" s="42"/>
    </row>
    <row r="27" spans="1:6" ht="32.1" customHeight="1" x14ac:dyDescent="0.25">
      <c r="C27" s="42"/>
    </row>
    <row r="28" spans="1:6" ht="32.1" customHeight="1" x14ac:dyDescent="0.25">
      <c r="C28" s="42"/>
    </row>
    <row r="29" spans="1:6" ht="32.1" customHeight="1" x14ac:dyDescent="0.25">
      <c r="C29" s="4"/>
    </row>
    <row r="30" spans="1:6" ht="32.1" customHeight="1" x14ac:dyDescent="0.25">
      <c r="C30" s="4"/>
    </row>
  </sheetData>
  <mergeCells count="2">
    <mergeCell ref="C1:E4"/>
    <mergeCell ref="A1:B4"/>
  </mergeCells>
  <phoneticPr fontId="5" type="noConversion"/>
  <pageMargins left="0.23622047244094491" right="0.23622047244094491" top="0" bottom="0" header="0.31496062992125984" footer="0.31496062992125984"/>
  <pageSetup paperSize="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31"/>
  <sheetViews>
    <sheetView zoomScale="80" zoomScaleNormal="80" workbookViewId="0">
      <selection activeCell="C1" sqref="C1:E4"/>
    </sheetView>
  </sheetViews>
  <sheetFormatPr defaultRowHeight="15" x14ac:dyDescent="0.25"/>
  <cols>
    <col min="1" max="1" width="15.42578125" customWidth="1"/>
    <col min="2" max="2" width="28.5703125" bestFit="1" customWidth="1"/>
    <col min="3" max="3" width="43.42578125" customWidth="1"/>
    <col min="4" max="4" width="63.5703125" bestFit="1" customWidth="1"/>
    <col min="5" max="5" width="18.5703125" customWidth="1"/>
    <col min="6" max="6" width="13.85546875" bestFit="1" customWidth="1"/>
  </cols>
  <sheetData>
    <row r="1" spans="1:5" ht="15.75" thickTop="1" x14ac:dyDescent="0.25">
      <c r="A1" s="47"/>
      <c r="B1" s="48"/>
      <c r="C1" s="122" t="s">
        <v>90</v>
      </c>
      <c r="D1" s="122"/>
      <c r="E1" s="123"/>
    </row>
    <row r="2" spans="1:5" ht="18.75" customHeight="1" x14ac:dyDescent="0.25">
      <c r="A2" s="49"/>
      <c r="B2" s="50"/>
      <c r="C2" s="124"/>
      <c r="D2" s="124"/>
      <c r="E2" s="125"/>
    </row>
    <row r="3" spans="1:5" ht="20.25" customHeight="1" x14ac:dyDescent="0.25">
      <c r="A3" s="49"/>
      <c r="B3" s="50"/>
      <c r="C3" s="124"/>
      <c r="D3" s="124"/>
      <c r="E3" s="125"/>
    </row>
    <row r="4" spans="1:5" ht="20.25" customHeight="1" thickBot="1" x14ac:dyDescent="0.3">
      <c r="A4" s="51"/>
      <c r="B4" s="52"/>
      <c r="C4" s="126"/>
      <c r="D4" s="126"/>
      <c r="E4" s="127"/>
    </row>
    <row r="5" spans="1:5" ht="40.5" customHeight="1" thickTop="1" thickBot="1" x14ac:dyDescent="0.3">
      <c r="A5" s="33" t="s">
        <v>10</v>
      </c>
      <c r="B5" s="34" t="s">
        <v>0</v>
      </c>
      <c r="C5" s="21" t="s">
        <v>11</v>
      </c>
      <c r="D5" s="35" t="s">
        <v>12</v>
      </c>
      <c r="E5" s="36" t="s">
        <v>13</v>
      </c>
    </row>
    <row r="6" spans="1:5" ht="24.95" customHeight="1" thickBot="1" x14ac:dyDescent="0.3">
      <c r="A6" s="90">
        <v>1</v>
      </c>
      <c r="B6" s="121" t="s">
        <v>73</v>
      </c>
      <c r="C6" s="107" t="s">
        <v>80</v>
      </c>
      <c r="D6" s="107" t="s">
        <v>60</v>
      </c>
      <c r="E6" s="106">
        <f>'[1]DISCIPLINA 6'!F8</f>
        <v>85.5</v>
      </c>
    </row>
    <row r="7" spans="1:5" ht="24.95" customHeight="1" thickBot="1" x14ac:dyDescent="0.3">
      <c r="A7" s="90">
        <v>2</v>
      </c>
      <c r="B7" s="121" t="s">
        <v>74</v>
      </c>
      <c r="C7" s="107" t="s">
        <v>81</v>
      </c>
      <c r="D7" s="107" t="s">
        <v>40</v>
      </c>
      <c r="E7" s="106">
        <f>'[1]DISCIPLINA 6'!F9</f>
        <v>81</v>
      </c>
    </row>
    <row r="8" spans="1:5" ht="24.95" customHeight="1" thickBot="1" x14ac:dyDescent="0.3">
      <c r="A8" s="90">
        <v>3</v>
      </c>
      <c r="B8" s="121" t="s">
        <v>75</v>
      </c>
      <c r="C8" s="107" t="s">
        <v>82</v>
      </c>
      <c r="D8" s="107" t="s">
        <v>83</v>
      </c>
      <c r="E8" s="106">
        <f>'[1]DISCIPLINA 6'!F10</f>
        <v>80.5</v>
      </c>
    </row>
    <row r="9" spans="1:5" ht="24.95" customHeight="1" thickBot="1" x14ac:dyDescent="0.3">
      <c r="A9" s="6">
        <v>4</v>
      </c>
      <c r="B9" s="78" t="s">
        <v>76</v>
      </c>
      <c r="C9" s="69" t="s">
        <v>84</v>
      </c>
      <c r="D9" s="69" t="s">
        <v>46</v>
      </c>
      <c r="E9" s="26">
        <f>'[1]DISCIPLINA 6'!F11</f>
        <v>77.5</v>
      </c>
    </row>
    <row r="10" spans="1:5" ht="24.95" customHeight="1" thickBot="1" x14ac:dyDescent="0.3">
      <c r="A10" s="6">
        <v>5</v>
      </c>
      <c r="B10" s="78" t="s">
        <v>77</v>
      </c>
      <c r="C10" s="69" t="s">
        <v>85</v>
      </c>
      <c r="D10" s="69" t="s">
        <v>86</v>
      </c>
      <c r="E10" s="26">
        <f>'[1]DISCIPLINA 6'!F12</f>
        <v>74.5</v>
      </c>
    </row>
    <row r="11" spans="1:5" ht="24.95" customHeight="1" thickBot="1" x14ac:dyDescent="0.3">
      <c r="A11" s="6">
        <v>6</v>
      </c>
      <c r="B11" s="78" t="s">
        <v>78</v>
      </c>
      <c r="C11" s="69" t="s">
        <v>87</v>
      </c>
      <c r="D11" s="69" t="s">
        <v>88</v>
      </c>
      <c r="E11" s="26">
        <f>'[1]DISCIPLINA 6'!F13</f>
        <v>72</v>
      </c>
    </row>
    <row r="12" spans="1:5" ht="24.95" customHeight="1" thickBot="1" x14ac:dyDescent="0.3">
      <c r="A12" s="6">
        <v>7</v>
      </c>
      <c r="B12" s="78" t="s">
        <v>79</v>
      </c>
      <c r="C12" s="69" t="s">
        <v>89</v>
      </c>
      <c r="D12" s="69" t="s">
        <v>42</v>
      </c>
      <c r="E12" s="26">
        <f>'[1]DISCIPLINA 6'!F14</f>
        <v>65.5</v>
      </c>
    </row>
    <row r="13" spans="1:5" ht="24" customHeight="1" x14ac:dyDescent="0.25">
      <c r="B13" t="s">
        <v>18</v>
      </c>
      <c r="C13" t="s">
        <v>91</v>
      </c>
      <c r="D13" s="67"/>
      <c r="E13" s="67"/>
    </row>
    <row r="14" spans="1:5" ht="21" customHeight="1" x14ac:dyDescent="0.25">
      <c r="B14" t="s">
        <v>27</v>
      </c>
      <c r="C14" t="s">
        <v>92</v>
      </c>
      <c r="D14" s="7"/>
      <c r="E14" s="7"/>
    </row>
    <row r="15" spans="1:5" ht="15.75" x14ac:dyDescent="0.25">
      <c r="B15" t="s">
        <v>28</v>
      </c>
      <c r="C15" t="s">
        <v>93</v>
      </c>
      <c r="D15" s="5" t="s">
        <v>23</v>
      </c>
    </row>
    <row r="16" spans="1:5" ht="15.75" x14ac:dyDescent="0.25">
      <c r="C16" s="5"/>
    </row>
    <row r="17" spans="1:6" ht="15.75" customHeight="1" x14ac:dyDescent="0.25">
      <c r="B17" s="5"/>
      <c r="C17" s="5"/>
    </row>
    <row r="18" spans="1:6" ht="15" customHeight="1" x14ac:dyDescent="0.25">
      <c r="A18" s="3"/>
    </row>
    <row r="19" spans="1:6" x14ac:dyDescent="0.25">
      <c r="E19" s="2"/>
    </row>
    <row r="23" spans="1:6" ht="32.1" customHeight="1" x14ac:dyDescent="0.25">
      <c r="C23" s="4"/>
    </row>
    <row r="24" spans="1:6" ht="32.1" customHeight="1" x14ac:dyDescent="0.25">
      <c r="C24" s="4"/>
    </row>
    <row r="25" spans="1:6" ht="32.1" customHeight="1" x14ac:dyDescent="0.25">
      <c r="C25" s="4"/>
      <c r="F25" s="1"/>
    </row>
    <row r="26" spans="1:6" ht="32.1" customHeight="1" x14ac:dyDescent="0.25">
      <c r="C26" s="4"/>
    </row>
    <row r="27" spans="1:6" ht="32.1" customHeight="1" x14ac:dyDescent="0.25">
      <c r="C27" s="4"/>
    </row>
    <row r="28" spans="1:6" ht="32.1" customHeight="1" x14ac:dyDescent="0.25">
      <c r="C28" s="4"/>
    </row>
    <row r="29" spans="1:6" ht="32.1" customHeight="1" x14ac:dyDescent="0.25">
      <c r="C29" s="4"/>
    </row>
    <row r="30" spans="1:6" ht="32.1" customHeight="1" x14ac:dyDescent="0.25">
      <c r="C30" s="4"/>
    </row>
    <row r="31" spans="1:6" ht="32.1" customHeight="1" x14ac:dyDescent="0.25">
      <c r="C31" s="4"/>
    </row>
  </sheetData>
  <mergeCells count="3">
    <mergeCell ref="A1:B4"/>
    <mergeCell ref="C1:E4"/>
    <mergeCell ref="D13:E13"/>
  </mergeCells>
  <pageMargins left="0.82677165354330717" right="0.23622047244094491" top="0.74803149606299213" bottom="0.74803149606299213" header="0.31496062992125984" footer="0.31496062992125984"/>
  <pageSetup paperSize="9" scale="7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28"/>
  <sheetViews>
    <sheetView zoomScale="80" zoomScaleNormal="80" workbookViewId="0">
      <selection activeCell="C1" sqref="C1:E4"/>
    </sheetView>
  </sheetViews>
  <sheetFormatPr defaultRowHeight="15" x14ac:dyDescent="0.25"/>
  <cols>
    <col min="1" max="1" width="15.42578125" customWidth="1"/>
    <col min="2" max="2" width="28.5703125" bestFit="1" customWidth="1"/>
    <col min="3" max="3" width="27.140625" customWidth="1"/>
    <col min="4" max="4" width="63.28515625" customWidth="1"/>
    <col min="5" max="5" width="18.5703125" customWidth="1"/>
    <col min="6" max="6" width="13.85546875" bestFit="1" customWidth="1"/>
  </cols>
  <sheetData>
    <row r="1" spans="1:5" ht="15.75" thickTop="1" x14ac:dyDescent="0.25">
      <c r="A1" s="47"/>
      <c r="B1" s="48"/>
      <c r="C1" s="122" t="s">
        <v>165</v>
      </c>
      <c r="D1" s="122"/>
      <c r="E1" s="123"/>
    </row>
    <row r="2" spans="1:5" ht="18.75" customHeight="1" x14ac:dyDescent="0.25">
      <c r="A2" s="49"/>
      <c r="B2" s="50"/>
      <c r="C2" s="124"/>
      <c r="D2" s="124"/>
      <c r="E2" s="125"/>
    </row>
    <row r="3" spans="1:5" ht="20.25" customHeight="1" x14ac:dyDescent="0.25">
      <c r="A3" s="49"/>
      <c r="B3" s="50"/>
      <c r="C3" s="124"/>
      <c r="D3" s="124"/>
      <c r="E3" s="125"/>
    </row>
    <row r="4" spans="1:5" ht="20.25" customHeight="1" thickBot="1" x14ac:dyDescent="0.3">
      <c r="A4" s="51"/>
      <c r="B4" s="52"/>
      <c r="C4" s="126"/>
      <c r="D4" s="126"/>
      <c r="E4" s="127"/>
    </row>
    <row r="5" spans="1:5" ht="43.5" customHeight="1" thickTop="1" thickBot="1" x14ac:dyDescent="0.3">
      <c r="A5" s="9" t="s">
        <v>10</v>
      </c>
      <c r="B5" s="11" t="s">
        <v>0</v>
      </c>
      <c r="C5" s="10" t="s">
        <v>11</v>
      </c>
      <c r="D5" s="12" t="s">
        <v>12</v>
      </c>
      <c r="E5" s="13" t="s">
        <v>13</v>
      </c>
    </row>
    <row r="6" spans="1:5" ht="24.95" customHeight="1" thickBot="1" x14ac:dyDescent="0.3">
      <c r="A6" s="90">
        <v>1</v>
      </c>
      <c r="B6" s="104" t="s">
        <v>94</v>
      </c>
      <c r="C6" s="107" t="s">
        <v>106</v>
      </c>
      <c r="D6" s="107" t="s">
        <v>88</v>
      </c>
      <c r="E6" s="106">
        <f>'[1]DISCIPLINA 7'!F9</f>
        <v>78</v>
      </c>
    </row>
    <row r="7" spans="1:5" ht="24.95" customHeight="1" thickBot="1" x14ac:dyDescent="0.3">
      <c r="A7" s="90">
        <v>2</v>
      </c>
      <c r="B7" s="104" t="s">
        <v>95</v>
      </c>
      <c r="C7" s="107" t="s">
        <v>103</v>
      </c>
      <c r="D7" s="107" t="s">
        <v>104</v>
      </c>
      <c r="E7" s="106">
        <f>'[1]DISCIPLINA 7'!F10</f>
        <v>77</v>
      </c>
    </row>
    <row r="8" spans="1:5" ht="24.95" customHeight="1" thickBot="1" x14ac:dyDescent="0.3">
      <c r="A8" s="90">
        <v>3</v>
      </c>
      <c r="B8" s="104" t="s">
        <v>96</v>
      </c>
      <c r="C8" s="107" t="s">
        <v>105</v>
      </c>
      <c r="D8" s="107" t="s">
        <v>42</v>
      </c>
      <c r="E8" s="106">
        <f>'[1]DISCIPLINA 7'!F11</f>
        <v>73</v>
      </c>
    </row>
    <row r="9" spans="1:5" ht="24.95" customHeight="1" thickBot="1" x14ac:dyDescent="0.3">
      <c r="A9" s="6">
        <v>4</v>
      </c>
      <c r="B9" s="19" t="s">
        <v>97</v>
      </c>
      <c r="C9" s="69" t="s">
        <v>102</v>
      </c>
      <c r="D9" s="69" t="s">
        <v>40</v>
      </c>
      <c r="E9" s="26">
        <f>'[1]DISCIPLINA 7'!F12</f>
        <v>72.5</v>
      </c>
    </row>
    <row r="10" spans="1:5" ht="24.95" customHeight="1" thickBot="1" x14ac:dyDescent="0.3">
      <c r="A10" s="6">
        <v>5</v>
      </c>
      <c r="B10" s="19" t="s">
        <v>98</v>
      </c>
      <c r="C10" s="69" t="s">
        <v>101</v>
      </c>
      <c r="D10" s="69" t="s">
        <v>46</v>
      </c>
      <c r="E10" s="26">
        <f>'[1]DISCIPLINA 7'!F13</f>
        <v>70.5</v>
      </c>
    </row>
    <row r="11" spans="1:5" ht="24.95" customHeight="1" thickBot="1" x14ac:dyDescent="0.3">
      <c r="A11" s="6">
        <v>6</v>
      </c>
      <c r="B11" s="19" t="s">
        <v>99</v>
      </c>
      <c r="C11" s="69" t="s">
        <v>100</v>
      </c>
      <c r="D11" s="69" t="s">
        <v>60</v>
      </c>
      <c r="E11" s="26">
        <f>'[1]DISCIPLINA 7'!F14</f>
        <v>70</v>
      </c>
    </row>
    <row r="12" spans="1:5" x14ac:dyDescent="0.25">
      <c r="A12" t="s">
        <v>18</v>
      </c>
      <c r="B12" t="s">
        <v>107</v>
      </c>
    </row>
    <row r="13" spans="1:5" ht="15.75" x14ac:dyDescent="0.25">
      <c r="A13" t="s">
        <v>29</v>
      </c>
      <c r="B13" t="s">
        <v>108</v>
      </c>
      <c r="C13" s="5"/>
      <c r="D13" s="67"/>
      <c r="E13" s="67"/>
    </row>
    <row r="14" spans="1:5" ht="15.75" customHeight="1" x14ac:dyDescent="0.25">
      <c r="A14" t="s">
        <v>28</v>
      </c>
      <c r="B14" t="s">
        <v>109</v>
      </c>
      <c r="C14" s="5"/>
      <c r="D14" s="5" t="s">
        <v>23</v>
      </c>
      <c r="E14" s="7"/>
    </row>
    <row r="15" spans="1:5" ht="15" customHeight="1" x14ac:dyDescent="0.25">
      <c r="A15" s="3"/>
    </row>
    <row r="16" spans="1:5" x14ac:dyDescent="0.25">
      <c r="E16" s="2"/>
    </row>
    <row r="20" spans="3:6" ht="32.1" customHeight="1" x14ac:dyDescent="0.25">
      <c r="C20" s="4"/>
    </row>
    <row r="21" spans="3:6" ht="32.1" customHeight="1" x14ac:dyDescent="0.25">
      <c r="C21" s="4"/>
    </row>
    <row r="22" spans="3:6" ht="32.1" customHeight="1" x14ac:dyDescent="0.25">
      <c r="C22" s="4"/>
      <c r="F22" s="1"/>
    </row>
    <row r="23" spans="3:6" ht="32.1" customHeight="1" x14ac:dyDescent="0.25">
      <c r="C23" s="4"/>
    </row>
    <row r="24" spans="3:6" ht="32.1" customHeight="1" x14ac:dyDescent="0.25">
      <c r="C24" s="4"/>
    </row>
    <row r="25" spans="3:6" ht="32.1" customHeight="1" x14ac:dyDescent="0.25">
      <c r="C25" s="4"/>
    </row>
    <row r="26" spans="3:6" ht="32.1" customHeight="1" x14ac:dyDescent="0.25">
      <c r="C26" s="4"/>
    </row>
    <row r="27" spans="3:6" ht="32.1" customHeight="1" x14ac:dyDescent="0.25">
      <c r="C27" s="4"/>
    </row>
    <row r="28" spans="3:6" ht="32.1" customHeight="1" x14ac:dyDescent="0.25">
      <c r="C28" s="4"/>
    </row>
  </sheetData>
  <mergeCells count="3">
    <mergeCell ref="A1:B4"/>
    <mergeCell ref="C1:E4"/>
    <mergeCell ref="D13:E13"/>
  </mergeCells>
  <pageMargins left="0.82677165354330717" right="0.23622047244094491" top="0.74803149606299213" bottom="0.74803149606299213" header="0.31496062992125984" footer="0.31496062992125984"/>
  <pageSetup paperSize="9" scale="88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2"/>
  <sheetViews>
    <sheetView zoomScale="70" zoomScaleNormal="70" workbookViewId="0">
      <selection activeCell="C1" sqref="C1:E4"/>
    </sheetView>
  </sheetViews>
  <sheetFormatPr defaultRowHeight="15" x14ac:dyDescent="0.25"/>
  <cols>
    <col min="1" max="1" width="15.42578125" customWidth="1"/>
    <col min="2" max="2" width="28.5703125" bestFit="1" customWidth="1"/>
    <col min="3" max="3" width="27" customWidth="1"/>
    <col min="4" max="4" width="75.7109375" customWidth="1"/>
    <col min="5" max="5" width="18.5703125" customWidth="1"/>
    <col min="6" max="6" width="13.85546875" bestFit="1" customWidth="1"/>
  </cols>
  <sheetData>
    <row r="1" spans="1:5" ht="15.75" thickTop="1" x14ac:dyDescent="0.25">
      <c r="A1" s="47"/>
      <c r="B1" s="48"/>
      <c r="C1" s="87" t="s">
        <v>134</v>
      </c>
      <c r="D1" s="87"/>
      <c r="E1" s="128"/>
    </row>
    <row r="2" spans="1:5" ht="18.75" customHeight="1" x14ac:dyDescent="0.25">
      <c r="A2" s="49"/>
      <c r="B2" s="50"/>
      <c r="C2" s="129"/>
      <c r="D2" s="129"/>
      <c r="E2" s="130"/>
    </row>
    <row r="3" spans="1:5" ht="20.25" customHeight="1" x14ac:dyDescent="0.25">
      <c r="A3" s="49"/>
      <c r="B3" s="50"/>
      <c r="C3" s="129"/>
      <c r="D3" s="129"/>
      <c r="E3" s="130"/>
    </row>
    <row r="4" spans="1:5" ht="20.25" customHeight="1" thickBot="1" x14ac:dyDescent="0.3">
      <c r="A4" s="51"/>
      <c r="B4" s="52"/>
      <c r="C4" s="131"/>
      <c r="D4" s="131"/>
      <c r="E4" s="132"/>
    </row>
    <row r="5" spans="1:5" ht="51.95" customHeight="1" thickTop="1" thickBot="1" x14ac:dyDescent="0.3">
      <c r="A5" s="9" t="s">
        <v>10</v>
      </c>
      <c r="B5" s="11" t="s">
        <v>0</v>
      </c>
      <c r="C5" s="10" t="s">
        <v>11</v>
      </c>
      <c r="D5" s="12" t="s">
        <v>12</v>
      </c>
      <c r="E5" s="13" t="s">
        <v>13</v>
      </c>
    </row>
    <row r="6" spans="1:5" ht="35.1" customHeight="1" thickBot="1" x14ac:dyDescent="0.3">
      <c r="A6" s="108">
        <v>1</v>
      </c>
      <c r="B6" s="109" t="s">
        <v>110</v>
      </c>
      <c r="C6" s="110" t="s">
        <v>121</v>
      </c>
      <c r="D6" s="110" t="s">
        <v>46</v>
      </c>
      <c r="E6" s="111">
        <f>'[3]8'!D4</f>
        <v>84</v>
      </c>
    </row>
    <row r="7" spans="1:5" ht="35.1" customHeight="1" thickBot="1" x14ac:dyDescent="0.3">
      <c r="A7" s="108">
        <v>2</v>
      </c>
      <c r="B7" s="109" t="s">
        <v>111</v>
      </c>
      <c r="C7" s="110" t="s">
        <v>126</v>
      </c>
      <c r="D7" s="110" t="s">
        <v>127</v>
      </c>
      <c r="E7" s="111">
        <f>'[3]8'!D5</f>
        <v>82.5</v>
      </c>
    </row>
    <row r="8" spans="1:5" ht="35.1" customHeight="1" thickBot="1" x14ac:dyDescent="0.3">
      <c r="A8" s="108">
        <v>3</v>
      </c>
      <c r="B8" s="109" t="s">
        <v>112</v>
      </c>
      <c r="C8" s="110" t="s">
        <v>122</v>
      </c>
      <c r="D8" s="110" t="s">
        <v>40</v>
      </c>
      <c r="E8" s="111">
        <f>'[3]8'!D6</f>
        <v>79</v>
      </c>
    </row>
    <row r="9" spans="1:5" ht="35.1" customHeight="1" thickBot="1" x14ac:dyDescent="0.3">
      <c r="A9" s="71">
        <v>4</v>
      </c>
      <c r="B9" s="72" t="s">
        <v>113</v>
      </c>
      <c r="C9" s="70" t="s">
        <v>128</v>
      </c>
      <c r="D9" s="70" t="s">
        <v>129</v>
      </c>
      <c r="E9" s="39">
        <f>'[3]8'!D7</f>
        <v>75</v>
      </c>
    </row>
    <row r="10" spans="1:5" ht="35.1" customHeight="1" thickBot="1" x14ac:dyDescent="0.3">
      <c r="A10" s="71">
        <v>5</v>
      </c>
      <c r="B10" s="72" t="s">
        <v>114</v>
      </c>
      <c r="C10" s="70" t="s">
        <v>130</v>
      </c>
      <c r="D10" s="70" t="s">
        <v>88</v>
      </c>
      <c r="E10" s="39">
        <f>'[3]8'!D8</f>
        <v>71.5</v>
      </c>
    </row>
    <row r="11" spans="1:5" ht="35.1" customHeight="1" thickBot="1" x14ac:dyDescent="0.3">
      <c r="A11" s="71">
        <v>6</v>
      </c>
      <c r="B11" s="72" t="s">
        <v>115</v>
      </c>
      <c r="C11" s="70" t="s">
        <v>133</v>
      </c>
      <c r="D11" s="70" t="s">
        <v>42</v>
      </c>
      <c r="E11" s="39">
        <f>'[3]8'!D9</f>
        <v>65</v>
      </c>
    </row>
    <row r="12" spans="1:5" ht="35.1" customHeight="1" thickBot="1" x14ac:dyDescent="0.3">
      <c r="A12" s="71">
        <v>7</v>
      </c>
      <c r="B12" s="72" t="s">
        <v>116</v>
      </c>
      <c r="C12" s="70" t="s">
        <v>124</v>
      </c>
      <c r="D12" s="70" t="s">
        <v>125</v>
      </c>
      <c r="E12" s="39">
        <f>'[3]8'!D10</f>
        <v>64.5</v>
      </c>
    </row>
    <row r="13" spans="1:5" ht="35.1" customHeight="1" thickBot="1" x14ac:dyDescent="0.3">
      <c r="A13" s="71">
        <v>8</v>
      </c>
      <c r="B13" s="72" t="s">
        <v>117</v>
      </c>
      <c r="C13" s="70" t="s">
        <v>120</v>
      </c>
      <c r="D13" s="70" t="s">
        <v>60</v>
      </c>
      <c r="E13" s="39">
        <f>'[3]8'!D11</f>
        <v>59.5</v>
      </c>
    </row>
    <row r="14" spans="1:5" ht="35.1" customHeight="1" thickBot="1" x14ac:dyDescent="0.3">
      <c r="A14" s="71">
        <v>9</v>
      </c>
      <c r="B14" s="72" t="s">
        <v>118</v>
      </c>
      <c r="C14" s="70" t="s">
        <v>131</v>
      </c>
      <c r="D14" s="70" t="s">
        <v>132</v>
      </c>
      <c r="E14" s="39">
        <f>'[3]8'!D12</f>
        <v>59</v>
      </c>
    </row>
    <row r="15" spans="1:5" ht="35.1" customHeight="1" thickBot="1" x14ac:dyDescent="0.3">
      <c r="A15" s="71">
        <v>10</v>
      </c>
      <c r="B15" s="72" t="s">
        <v>119</v>
      </c>
      <c r="C15" s="70" t="s">
        <v>123</v>
      </c>
      <c r="D15" s="70" t="s">
        <v>86</v>
      </c>
      <c r="E15" s="39">
        <f>'[3]8'!D13</f>
        <v>57.5</v>
      </c>
    </row>
    <row r="16" spans="1:5" ht="18.75" x14ac:dyDescent="0.3">
      <c r="A16" s="23" t="s">
        <v>30</v>
      </c>
      <c r="B16" t="s">
        <v>135</v>
      </c>
    </row>
    <row r="17" spans="1:6" ht="18.75" x14ac:dyDescent="0.3">
      <c r="A17" s="23" t="s">
        <v>19</v>
      </c>
      <c r="B17" t="s">
        <v>136</v>
      </c>
      <c r="C17" s="24"/>
      <c r="D17" s="68"/>
      <c r="E17" s="68"/>
    </row>
    <row r="18" spans="1:6" ht="15.75" customHeight="1" x14ac:dyDescent="0.3">
      <c r="A18" s="23" t="s">
        <v>31</v>
      </c>
      <c r="B18" t="s">
        <v>137</v>
      </c>
      <c r="C18" s="24"/>
      <c r="D18" s="37"/>
      <c r="E18" s="37"/>
    </row>
    <row r="19" spans="1:6" ht="15" customHeight="1" x14ac:dyDescent="0.3">
      <c r="A19" s="3"/>
      <c r="C19" s="23"/>
      <c r="D19" s="24" t="s">
        <v>23</v>
      </c>
      <c r="E19" s="23"/>
    </row>
    <row r="20" spans="1:6" ht="18.75" x14ac:dyDescent="0.3">
      <c r="C20" s="23"/>
      <c r="D20" s="23"/>
      <c r="E20" s="38"/>
    </row>
    <row r="21" spans="1:6" ht="18.75" x14ac:dyDescent="0.3">
      <c r="C21" s="23"/>
      <c r="D21" s="23"/>
      <c r="E21" s="23"/>
    </row>
    <row r="22" spans="1:6" ht="18.75" x14ac:dyDescent="0.3">
      <c r="C22" s="23"/>
      <c r="D22" s="23"/>
      <c r="E22" s="23"/>
    </row>
    <row r="24" spans="1:6" ht="32.1" customHeight="1" x14ac:dyDescent="0.25">
      <c r="C24" s="4"/>
    </row>
    <row r="25" spans="1:6" ht="32.1" customHeight="1" x14ac:dyDescent="0.25">
      <c r="C25" s="4"/>
    </row>
    <row r="26" spans="1:6" ht="32.1" customHeight="1" x14ac:dyDescent="0.25">
      <c r="C26" s="4"/>
      <c r="F26" s="1"/>
    </row>
    <row r="27" spans="1:6" ht="32.1" customHeight="1" x14ac:dyDescent="0.25">
      <c r="C27" s="4"/>
    </row>
    <row r="28" spans="1:6" ht="32.1" customHeight="1" x14ac:dyDescent="0.25">
      <c r="C28" s="4"/>
    </row>
    <row r="29" spans="1:6" ht="32.1" customHeight="1" x14ac:dyDescent="0.25">
      <c r="C29" s="4"/>
    </row>
    <row r="30" spans="1:6" ht="32.1" customHeight="1" x14ac:dyDescent="0.25">
      <c r="C30" s="4"/>
    </row>
    <row r="31" spans="1:6" ht="32.1" customHeight="1" x14ac:dyDescent="0.25">
      <c r="C31" s="4"/>
    </row>
    <row r="32" spans="1:6" ht="32.1" customHeight="1" x14ac:dyDescent="0.25">
      <c r="C32" s="4"/>
    </row>
  </sheetData>
  <mergeCells count="3">
    <mergeCell ref="A1:B4"/>
    <mergeCell ref="C1:E4"/>
    <mergeCell ref="D17:E17"/>
  </mergeCells>
  <pageMargins left="0.82677165354330717" right="0.23622047244094491" top="0.74803149606299213" bottom="0.74803149606299213" header="0.31496062992125984" footer="0.31496062992125984"/>
  <pageSetup paperSize="9" scale="8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8</vt:i4>
      </vt:variant>
    </vt:vector>
  </HeadingPairs>
  <TitlesOfParts>
    <vt:vector size="16" baseType="lpstr">
      <vt:lpstr>DISCIPLINA 1</vt:lpstr>
      <vt:lpstr>DISCIPLINA 2</vt:lpstr>
      <vt:lpstr>DISCIPLINA 3</vt:lpstr>
      <vt:lpstr>DISCIPLINA 4</vt:lpstr>
      <vt:lpstr>DISCIPLINA 5</vt:lpstr>
      <vt:lpstr>DISCIPLINA 6</vt:lpstr>
      <vt:lpstr>DISCIPLINA 7</vt:lpstr>
      <vt:lpstr>DISCIPLINA 8</vt:lpstr>
      <vt:lpstr>'DISCIPLINA 1'!Podrucje_ispisa</vt:lpstr>
      <vt:lpstr>'DISCIPLINA 2'!Podrucje_ispisa</vt:lpstr>
      <vt:lpstr>'DISCIPLINA 3'!Podrucje_ispisa</vt:lpstr>
      <vt:lpstr>'DISCIPLINA 4'!Podrucje_ispisa</vt:lpstr>
      <vt:lpstr>'DISCIPLINA 5'!Podrucje_ispisa</vt:lpstr>
      <vt:lpstr>'DISCIPLINA 6'!Podrucje_ispisa</vt:lpstr>
      <vt:lpstr>'DISCIPLINA 7'!Podrucje_ispisa</vt:lpstr>
      <vt:lpstr>'DISCIPLINA 8'!Podrucje_ispisa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Windows korisnik</cp:lastModifiedBy>
  <cp:lastPrinted>2018-02-16T14:51:58Z</cp:lastPrinted>
  <dcterms:created xsi:type="dcterms:W3CDTF">2011-04-11T16:23:30Z</dcterms:created>
  <dcterms:modified xsi:type="dcterms:W3CDTF">2018-02-16T15:18:27Z</dcterms:modified>
</cp:coreProperties>
</file>